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GR\Desktop\DOKUMENTY DO OZE\CHECKLISTA na stronę\"/>
    </mc:Choice>
  </mc:AlternateContent>
  <xr:revisionPtr revIDLastSave="0" documentId="8_{94DDD843-0EC5-4909-BBBE-270F101B7D04}" xr6:coauthVersionLast="47" xr6:coauthVersionMax="47" xr10:uidLastSave="{00000000-0000-0000-0000-000000000000}"/>
  <bookViews>
    <workbookView xWindow="390" yWindow="990" windowWidth="23160" windowHeight="15435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D5" i="1" l="1"/>
  <c r="E5" i="1"/>
  <c r="F5" i="1"/>
  <c r="G5" i="1"/>
  <c r="H5" i="1"/>
  <c r="D11" i="1"/>
  <c r="D10" i="1" s="1"/>
  <c r="E11" i="1"/>
  <c r="E10" i="1" s="1"/>
  <c r="F11" i="1"/>
  <c r="F10" i="1" s="1"/>
  <c r="G11" i="1"/>
  <c r="G10" i="1" s="1"/>
  <c r="H11" i="1"/>
  <c r="H10" i="1" s="1"/>
  <c r="C19" i="1"/>
  <c r="D19" i="1"/>
  <c r="E19" i="1"/>
  <c r="F19" i="1"/>
  <c r="G19" i="1"/>
  <c r="H19" i="1"/>
  <c r="C27" i="1"/>
  <c r="D27" i="1"/>
  <c r="E27" i="1"/>
  <c r="E26" i="1" s="1"/>
  <c r="E23" i="1" s="1"/>
  <c r="F27" i="1"/>
  <c r="G27" i="1"/>
  <c r="G26" i="1" s="1"/>
  <c r="G23" i="1" s="1"/>
  <c r="H27" i="1"/>
  <c r="C32" i="1"/>
  <c r="D32" i="1"/>
  <c r="E32" i="1"/>
  <c r="F32" i="1"/>
  <c r="G32" i="1"/>
  <c r="H32" i="1"/>
  <c r="C37" i="1"/>
  <c r="D37" i="1"/>
  <c r="E37" i="1"/>
  <c r="F37" i="1"/>
  <c r="G37" i="1"/>
  <c r="H37" i="1"/>
  <c r="C43" i="1"/>
  <c r="D43" i="1"/>
  <c r="E43" i="1"/>
  <c r="F43" i="1"/>
  <c r="G43" i="1"/>
  <c r="H43" i="1"/>
  <c r="C47" i="1"/>
  <c r="D47" i="1"/>
  <c r="E47" i="1"/>
  <c r="F47" i="1"/>
  <c r="G47" i="1"/>
  <c r="H47" i="1"/>
  <c r="C55" i="1"/>
  <c r="C54" i="1" s="1"/>
  <c r="D55" i="1"/>
  <c r="D54" i="1" s="1"/>
  <c r="E55" i="1"/>
  <c r="E54" i="1" s="1"/>
  <c r="F55" i="1"/>
  <c r="F54" i="1" s="1"/>
  <c r="G55" i="1"/>
  <c r="G54" i="1" s="1"/>
  <c r="H55" i="1"/>
  <c r="H54" i="1" s="1"/>
  <c r="C60" i="1"/>
  <c r="C59" i="1" s="1"/>
  <c r="D60" i="1"/>
  <c r="D59" i="1" s="1"/>
  <c r="E60" i="1"/>
  <c r="E59" i="1" s="1"/>
  <c r="F60" i="1"/>
  <c r="F59" i="1" s="1"/>
  <c r="G60" i="1"/>
  <c r="G59" i="1" s="1"/>
  <c r="H60" i="1"/>
  <c r="H59" i="1" s="1"/>
  <c r="C65" i="1"/>
  <c r="C64" i="1" s="1"/>
  <c r="D65" i="1"/>
  <c r="D64" i="1" s="1"/>
  <c r="E65" i="1"/>
  <c r="E64" i="1" s="1"/>
  <c r="F65" i="1"/>
  <c r="F64" i="1" s="1"/>
  <c r="G65" i="1"/>
  <c r="G64" i="1" s="1"/>
  <c r="H65" i="1"/>
  <c r="H64" i="1" s="1"/>
  <c r="C73" i="1"/>
  <c r="D73" i="1"/>
  <c r="D72" i="1" s="1"/>
  <c r="D71" i="1" s="1"/>
  <c r="E73" i="1"/>
  <c r="F73" i="1"/>
  <c r="F72" i="1" s="1"/>
  <c r="F71" i="1" s="1"/>
  <c r="G73" i="1"/>
  <c r="H73" i="1"/>
  <c r="C78" i="1"/>
  <c r="D78" i="1"/>
  <c r="E78" i="1"/>
  <c r="F78" i="1"/>
  <c r="G78" i="1"/>
  <c r="H78" i="1"/>
  <c r="C83" i="1"/>
  <c r="D83" i="1"/>
  <c r="E83" i="1"/>
  <c r="F83" i="1"/>
  <c r="G83" i="1"/>
  <c r="H83" i="1"/>
  <c r="D96" i="1"/>
  <c r="E96" i="1"/>
  <c r="F96" i="1"/>
  <c r="G96" i="1"/>
  <c r="H96" i="1"/>
  <c r="C96" i="1"/>
  <c r="H202" i="1"/>
  <c r="G202" i="1"/>
  <c r="F202" i="1"/>
  <c r="E202" i="1"/>
  <c r="D202" i="1"/>
  <c r="C202" i="1"/>
  <c r="D191" i="1"/>
  <c r="D190" i="1" s="1"/>
  <c r="E191" i="1"/>
  <c r="E190" i="1" s="1"/>
  <c r="F191" i="1"/>
  <c r="F190" i="1" s="1"/>
  <c r="G191" i="1"/>
  <c r="G190" i="1" s="1"/>
  <c r="H191" i="1"/>
  <c r="H190" i="1" s="1"/>
  <c r="C191" i="1"/>
  <c r="C190" i="1" s="1"/>
  <c r="D185" i="1"/>
  <c r="E185" i="1"/>
  <c r="F185" i="1"/>
  <c r="G185" i="1"/>
  <c r="H185" i="1"/>
  <c r="C185" i="1"/>
  <c r="D180" i="1"/>
  <c r="E180" i="1"/>
  <c r="F180" i="1"/>
  <c r="G180" i="1"/>
  <c r="H180" i="1"/>
  <c r="C180" i="1"/>
  <c r="D168" i="1"/>
  <c r="E168" i="1"/>
  <c r="F168" i="1"/>
  <c r="G168" i="1"/>
  <c r="H168" i="1"/>
  <c r="C168" i="1"/>
  <c r="D162" i="1"/>
  <c r="E162" i="1"/>
  <c r="F162" i="1"/>
  <c r="G162" i="1"/>
  <c r="H162" i="1"/>
  <c r="C162" i="1"/>
  <c r="D152" i="1"/>
  <c r="D150" i="1"/>
  <c r="E152" i="1"/>
  <c r="E150" i="1" s="1"/>
  <c r="F152" i="1"/>
  <c r="F150" i="1" s="1"/>
  <c r="G152" i="1"/>
  <c r="G150" i="1" s="1"/>
  <c r="H152" i="1"/>
  <c r="H150" i="1"/>
  <c r="C152" i="1"/>
  <c r="C150" i="1" s="1"/>
  <c r="C133" i="1"/>
  <c r="C132" i="1" s="1"/>
  <c r="C128" i="1"/>
  <c r="C127" i="1" s="1"/>
  <c r="C120" i="1"/>
  <c r="C117" i="1" s="1"/>
  <c r="C114" i="1"/>
  <c r="C111" i="1"/>
  <c r="C109" i="1" s="1"/>
  <c r="D141" i="1"/>
  <c r="D137" i="1" s="1"/>
  <c r="E141" i="1"/>
  <c r="E137" i="1"/>
  <c r="F141" i="1"/>
  <c r="F137" i="1"/>
  <c r="G141" i="1"/>
  <c r="G137" i="1" s="1"/>
  <c r="H141" i="1"/>
  <c r="H137" i="1" s="1"/>
  <c r="C141" i="1"/>
  <c r="C137" i="1" s="1"/>
  <c r="D133" i="1"/>
  <c r="D132" i="1" s="1"/>
  <c r="E133" i="1"/>
  <c r="E132" i="1" s="1"/>
  <c r="F133" i="1"/>
  <c r="F132" i="1" s="1"/>
  <c r="G133" i="1"/>
  <c r="G132" i="1" s="1"/>
  <c r="H133" i="1"/>
  <c r="H132" i="1" s="1"/>
  <c r="D128" i="1"/>
  <c r="D127" i="1" s="1"/>
  <c r="E128" i="1"/>
  <c r="E127" i="1" s="1"/>
  <c r="F128" i="1"/>
  <c r="F127" i="1" s="1"/>
  <c r="G128" i="1"/>
  <c r="G127" i="1" s="1"/>
  <c r="H128" i="1"/>
  <c r="H127" i="1" s="1"/>
  <c r="D120" i="1"/>
  <c r="D117" i="1" s="1"/>
  <c r="E120" i="1"/>
  <c r="E117" i="1" s="1"/>
  <c r="F120" i="1"/>
  <c r="F117" i="1" s="1"/>
  <c r="G120" i="1"/>
  <c r="G117" i="1" s="1"/>
  <c r="H120" i="1"/>
  <c r="H117" i="1" s="1"/>
  <c r="D114" i="1"/>
  <c r="E114" i="1"/>
  <c r="F114" i="1"/>
  <c r="G114" i="1"/>
  <c r="H114" i="1"/>
  <c r="D111" i="1"/>
  <c r="D109" i="1" s="1"/>
  <c r="E111" i="1"/>
  <c r="E109" i="1" s="1"/>
  <c r="F111" i="1"/>
  <c r="G111" i="1"/>
  <c r="H111" i="1"/>
  <c r="H26" i="1" l="1"/>
  <c r="H23" i="1" s="1"/>
  <c r="E72" i="1"/>
  <c r="E71" i="1" s="1"/>
  <c r="H53" i="1"/>
  <c r="F26" i="1"/>
  <c r="F23" i="1" s="1"/>
  <c r="G53" i="1"/>
  <c r="C72" i="1"/>
  <c r="C71" i="1" s="1"/>
  <c r="E53" i="1"/>
  <c r="E46" i="1" s="1"/>
  <c r="C26" i="1"/>
  <c r="C23" i="1" s="1"/>
  <c r="H179" i="1"/>
  <c r="H189" i="1" s="1"/>
  <c r="H209" i="1" s="1"/>
  <c r="H212" i="1" s="1"/>
  <c r="D26" i="1"/>
  <c r="D23" i="1" s="1"/>
  <c r="H126" i="1"/>
  <c r="E126" i="1"/>
  <c r="E108" i="1" s="1"/>
  <c r="E155" i="1" s="1"/>
  <c r="F53" i="1"/>
  <c r="G72" i="1"/>
  <c r="G71" i="1" s="1"/>
  <c r="G46" i="1" s="1"/>
  <c r="H72" i="1"/>
  <c r="H71" i="1" s="1"/>
  <c r="H46" i="1" s="1"/>
  <c r="G109" i="1"/>
  <c r="C179" i="1"/>
  <c r="C189" i="1" s="1"/>
  <c r="C209" i="1" s="1"/>
  <c r="C212" i="1" s="1"/>
  <c r="F109" i="1"/>
  <c r="D53" i="1"/>
  <c r="C53" i="1"/>
  <c r="F46" i="1"/>
  <c r="C46" i="1"/>
  <c r="C91" i="1" s="1"/>
  <c r="H4" i="1"/>
  <c r="F4" i="1"/>
  <c r="F91" i="1" s="1"/>
  <c r="G4" i="1"/>
  <c r="E4" i="1"/>
  <c r="D46" i="1"/>
  <c r="D4" i="1"/>
  <c r="D91" i="1" s="1"/>
  <c r="H109" i="1"/>
  <c r="H108" i="1" s="1"/>
  <c r="H155" i="1" s="1"/>
  <c r="C126" i="1"/>
  <c r="C108" i="1" s="1"/>
  <c r="C155" i="1" s="1"/>
  <c r="D126" i="1"/>
  <c r="D108" i="1" s="1"/>
  <c r="D155" i="1" s="1"/>
  <c r="F126" i="1"/>
  <c r="G179" i="1"/>
  <c r="G189" i="1" s="1"/>
  <c r="G209" i="1" s="1"/>
  <c r="G212" i="1" s="1"/>
  <c r="F179" i="1"/>
  <c r="F189" i="1" s="1"/>
  <c r="F209" i="1" s="1"/>
  <c r="F212" i="1" s="1"/>
  <c r="E179" i="1"/>
  <c r="E189" i="1" s="1"/>
  <c r="E209" i="1" s="1"/>
  <c r="E212" i="1" s="1"/>
  <c r="D179" i="1"/>
  <c r="D189" i="1" s="1"/>
  <c r="D209" i="1" s="1"/>
  <c r="D212" i="1" s="1"/>
  <c r="G126" i="1"/>
  <c r="H91" i="1" l="1"/>
  <c r="G108" i="1"/>
  <c r="G155" i="1" s="1"/>
  <c r="F108" i="1"/>
  <c r="F155" i="1" s="1"/>
  <c r="G91" i="1"/>
  <c r="E91" i="1"/>
</calcChain>
</file>

<file path=xl/sharedStrings.xml><?xml version="1.0" encoding="utf-8"?>
<sst xmlns="http://schemas.openxmlformats.org/spreadsheetml/2006/main" count="325" uniqueCount="200">
  <si>
    <t>Okres poprzedni</t>
  </si>
  <si>
    <t>Okres bieżącego roku</t>
  </si>
  <si>
    <t>Okres prognozowany</t>
  </si>
  <si>
    <t>Lp.</t>
  </si>
  <si>
    <t xml:space="preserve">A </t>
  </si>
  <si>
    <t>Wyszczególnienie</t>
  </si>
  <si>
    <t>I.</t>
  </si>
  <si>
    <t xml:space="preserve">AKTYWA TRWAŁE </t>
  </si>
  <si>
    <t>II.</t>
  </si>
  <si>
    <t>Wartości niematerialne i prawne</t>
  </si>
  <si>
    <t>1.</t>
  </si>
  <si>
    <t>Środki trwałe</t>
  </si>
  <si>
    <t>2.</t>
  </si>
  <si>
    <t>3.</t>
  </si>
  <si>
    <t>Środki trwałe w budowie</t>
  </si>
  <si>
    <t>III.</t>
  </si>
  <si>
    <t>Zaliczka na środki trwałe w budowie</t>
  </si>
  <si>
    <t>Należności długoterminowe</t>
  </si>
  <si>
    <t>IV.</t>
  </si>
  <si>
    <t>Inwestycje długoterminowe</t>
  </si>
  <si>
    <t>Nieruchomości</t>
  </si>
  <si>
    <t>4.</t>
  </si>
  <si>
    <t>Długoterminowe aktywa finansowe</t>
  </si>
  <si>
    <t>V.</t>
  </si>
  <si>
    <t>Inne inwestycje długoterminowe</t>
  </si>
  <si>
    <t>B.</t>
  </si>
  <si>
    <t>Długoterminowe rozliczenia międzyokresowe</t>
  </si>
  <si>
    <t>Zapasy</t>
  </si>
  <si>
    <t>Materiały</t>
  </si>
  <si>
    <t>Półprodukty i produkty w toku</t>
  </si>
  <si>
    <t>Produkty gotowe</t>
  </si>
  <si>
    <t>5.</t>
  </si>
  <si>
    <t>Towary</t>
  </si>
  <si>
    <t>Należności od jednostek powiązanych</t>
  </si>
  <si>
    <t>b) inne</t>
  </si>
  <si>
    <t>c) inne</t>
  </si>
  <si>
    <t xml:space="preserve">III. </t>
  </si>
  <si>
    <t>d) dochodzone na drodze sądowej</t>
  </si>
  <si>
    <t>Inwestycje krótkoterminowe</t>
  </si>
  <si>
    <t>Krótkoterminowe aktywa finansowe</t>
  </si>
  <si>
    <t>a) w jednostkach powiązanych</t>
  </si>
  <si>
    <t>b) w pozostałych jednostkach</t>
  </si>
  <si>
    <t xml:space="preserve">c) środki pieniężne i inne aktywa pieniężne </t>
  </si>
  <si>
    <t>Inne inwestycje krótkoterminowe</t>
  </si>
  <si>
    <t>Krótkoterminowe rozliczenia międzyokresowe</t>
  </si>
  <si>
    <t>BILANS ANALITYCZY PASYWA</t>
  </si>
  <si>
    <t>A.</t>
  </si>
  <si>
    <t>Kapitał (fundusz) podstawowy</t>
  </si>
  <si>
    <t>VI.</t>
  </si>
  <si>
    <t>Zysk (strata) z lat ubiegłych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</si>
  <si>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</si>
  <si>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</si>
  <si>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</si>
  <si>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</si>
  <si>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 xml:space="preserve">  - długoterminowa</t>
  </si>
  <si>
    <t>Pozostałe rezerwy</t>
  </si>
  <si>
    <t>Wobec jednostek powiązanych</t>
  </si>
  <si>
    <t xml:space="preserve">Wobec pozostałych jednostek </t>
  </si>
  <si>
    <t>c) inne zobowiązania finansowe</t>
  </si>
  <si>
    <t>b) z tytułu emisji dłużnych papierow wartościowych</t>
  </si>
  <si>
    <t>f) zobowiązania wekslowe</t>
  </si>
  <si>
    <t>h) z tytułu wynagrodzeń</t>
  </si>
  <si>
    <t>i) inne</t>
  </si>
  <si>
    <t>Fundusze specjalne</t>
  </si>
  <si>
    <t xml:space="preserve">Rozliczenia międzyokresowe </t>
  </si>
  <si>
    <t>Ujemna wartość firmy</t>
  </si>
  <si>
    <t>Inne rozliczenia międzyokresowe</t>
  </si>
  <si>
    <t xml:space="preserve">  - długoterminowe</t>
  </si>
  <si>
    <t>RAZEM PASYWA</t>
  </si>
  <si>
    <t>A</t>
  </si>
  <si>
    <t>I</t>
  </si>
  <si>
    <t>II</t>
  </si>
  <si>
    <t>Przychody netto ze sprzedaży produktów</t>
  </si>
  <si>
    <t>III</t>
  </si>
  <si>
    <t>IV</t>
  </si>
  <si>
    <t>Koszt wytworzenia produktów na własne potrzeby jednostki</t>
  </si>
  <si>
    <t>B</t>
  </si>
  <si>
    <t>Przychody netto ze sprzedaży materiałów i towarów</t>
  </si>
  <si>
    <t>Koszty działalności operacyjnej</t>
  </si>
  <si>
    <t>Amortyzacja</t>
  </si>
  <si>
    <t>Zużycie materiałów i energii</t>
  </si>
  <si>
    <t>Usługi obce</t>
  </si>
  <si>
    <t>Podatki i opłaty, w tym:</t>
  </si>
  <si>
    <t>V</t>
  </si>
  <si>
    <t>VI</t>
  </si>
  <si>
    <t>Wynagrodzenia</t>
  </si>
  <si>
    <t>VII</t>
  </si>
  <si>
    <t>VIII</t>
  </si>
  <si>
    <t>Pozostałe koszty rodzajowe</t>
  </si>
  <si>
    <t>C</t>
  </si>
  <si>
    <t>Wartość sprzedanych towarów i materiałów</t>
  </si>
  <si>
    <t>D</t>
  </si>
  <si>
    <t>Pozostałe przychody operacyjne</t>
  </si>
  <si>
    <t>Dotacje</t>
  </si>
  <si>
    <t>E</t>
  </si>
  <si>
    <t>Inne przychody operacyjne</t>
  </si>
  <si>
    <t>Pozostałe koszty operacyjne</t>
  </si>
  <si>
    <t>Aktualizacja wartości aktywów niefinansowych</t>
  </si>
  <si>
    <t>F</t>
  </si>
  <si>
    <t>G</t>
  </si>
  <si>
    <t>Zysk (strata) na działalności operacyjnej (C+D-E)</t>
  </si>
  <si>
    <t>Przychody finansowe</t>
  </si>
  <si>
    <t>Dywidendy i udziały w zyskach, w tym:</t>
  </si>
  <si>
    <t>Odsetki, w tym:</t>
  </si>
  <si>
    <t>H</t>
  </si>
  <si>
    <t>Inne</t>
  </si>
  <si>
    <t>Koszty finansowe</t>
  </si>
  <si>
    <t>J</t>
  </si>
  <si>
    <t>K</t>
  </si>
  <si>
    <t>L</t>
  </si>
  <si>
    <t>Podatek dochodowy</t>
  </si>
  <si>
    <t>Pozostałe obowiązkowe zmniejszenia zysku (zwiększenia straty)</t>
  </si>
  <si>
    <t>RAZEM AKTYWA</t>
  </si>
  <si>
    <r>
      <t xml:space="preserve">Rzeczowy majątek trwały </t>
    </r>
    <r>
      <rPr>
        <b/>
        <sz val="10"/>
        <color indexed="9"/>
        <rFont val="Times New Roman"/>
        <family val="1"/>
        <charset val="238"/>
      </rPr>
      <t>(w 04 do 10)</t>
    </r>
  </si>
  <si>
    <r>
      <t xml:space="preserve">AKTYWA OBROTOWE </t>
    </r>
    <r>
      <rPr>
        <b/>
        <sz val="10"/>
        <color indexed="9"/>
        <rFont val="Times New Roman"/>
        <family val="1"/>
        <charset val="238"/>
      </rPr>
      <t>(w 18+24+28+29)</t>
    </r>
  </si>
  <si>
    <r>
      <t xml:space="preserve">Należności krótkoterminowe </t>
    </r>
    <r>
      <rPr>
        <b/>
        <sz val="10"/>
        <color indexed="9"/>
        <rFont val="Times New Roman"/>
        <family val="1"/>
        <charset val="238"/>
      </rPr>
      <t>(w. 25 do 27)</t>
    </r>
  </si>
  <si>
    <r>
      <t xml:space="preserve">Zobowiązania długoterminowe </t>
    </r>
    <r>
      <rPr>
        <b/>
        <sz val="10"/>
        <color indexed="9"/>
        <rFont val="Times New Roman"/>
        <family val="1"/>
        <charset val="238"/>
      </rPr>
      <t>(w49 do 51)</t>
    </r>
  </si>
  <si>
    <r>
      <t>Zobowiązania krótkoterminowe</t>
    </r>
    <r>
      <rPr>
        <b/>
        <sz val="10"/>
        <color indexed="9"/>
        <rFont val="Times New Roman"/>
        <family val="1"/>
        <charset val="238"/>
      </rPr>
      <t>(w53 do 60)</t>
    </r>
  </si>
  <si>
    <t>Koszty zakończonych prac rozwojowych</t>
  </si>
  <si>
    <t>Wartość firmy</t>
  </si>
  <si>
    <t>Inne wartości niematerialne i prawne</t>
  </si>
  <si>
    <t>Zaliczki na wartości niematerialne i prawne</t>
  </si>
  <si>
    <t xml:space="preserve"> a)  grunty (w tym prawo użytkowania wieczystego gruntu)</t>
  </si>
  <si>
    <t xml:space="preserve"> b) budynki, lokale, prawa do lokali i obiekty inżynierii lądowej i wodnej</t>
  </si>
  <si>
    <t xml:space="preserve"> c) urządzenia techniczne i maszyny</t>
  </si>
  <si>
    <t xml:space="preserve"> d) środki transportu</t>
  </si>
  <si>
    <t>e)  inne środki trwałe</t>
  </si>
  <si>
    <t>Od jednostek powiązanych</t>
  </si>
  <si>
    <t>Od pozostałych jednostek, w których jednostka posiada zaangażowanie w kapitale</t>
  </si>
  <si>
    <t>Od pozostalych jednostek</t>
  </si>
  <si>
    <t xml:space="preserve">  - udziały lub akcje</t>
  </si>
  <si>
    <t xml:space="preserve">  - inne papiery wartościowe</t>
  </si>
  <si>
    <t xml:space="preserve">  - udzielone pożyczki</t>
  </si>
  <si>
    <t xml:space="preserve">  - inne długoterminowe aktywa finansowe</t>
  </si>
  <si>
    <t>c) w pozostałych jednostkach</t>
  </si>
  <si>
    <t>1. Aktywa z tytułu odroczonego podatku dochodowego</t>
  </si>
  <si>
    <t>2. Inne rozliczenia międzyokresowe</t>
  </si>
  <si>
    <t>Zaliczki na dostawy i usługi</t>
  </si>
  <si>
    <t>a) z tytułu dostaw i usług, o okresie spłaty:</t>
  </si>
  <si>
    <t xml:space="preserve">  - do 12 miesięcy</t>
  </si>
  <si>
    <t xml:space="preserve">  - powyżej 12 miesięcy</t>
  </si>
  <si>
    <t>Należności od pozostałych jednostek, w których jednostka posiada zaangażowanie w kapitale</t>
  </si>
  <si>
    <t>Należności od pozostałych jednostek</t>
  </si>
  <si>
    <t>b) z tytułu podatków, dotacji, ceł, ubezpieczeń społecznych i zdrowotnych oraz innych tytułów publicznoprawnych</t>
  </si>
  <si>
    <t xml:space="preserve">  - inne krótkoterminowe aktywa finansowe</t>
  </si>
  <si>
    <t xml:space="preserve">  - środki pieniężne w kasie i na rachunkach</t>
  </si>
  <si>
    <t xml:space="preserve">  - inne środki pieniężne</t>
  </si>
  <si>
    <t xml:space="preserve">  - inne aktywa pieniężne</t>
  </si>
  <si>
    <t>C.</t>
  </si>
  <si>
    <t>NALEŻNE WPŁATY NA KAPITAŁ (FUNDUSZ) PODSTAWOWY</t>
  </si>
  <si>
    <t>D.</t>
  </si>
  <si>
    <t>UDZIAŁY (AKCJE) WŁASNE</t>
  </si>
  <si>
    <t>Kapitał (fundusz) zapasowy, w tym:</t>
  </si>
  <si>
    <t xml:space="preserve">  - nadwyżka wartości sprzedaży (wartości emisyjnej) nad wartością nominalną udziałów (akcji)</t>
  </si>
  <si>
    <t>Kapitał (fundusz) z aktualizacji wyceny, w tym:</t>
  </si>
  <si>
    <t xml:space="preserve"> - z tytułu aktualizacji wartości godziwej</t>
  </si>
  <si>
    <t>Pozostałe kapitały (fundusze) rezerwowe, w tym:</t>
  </si>
  <si>
    <t xml:space="preserve"> - tworzone zgodnie z umową (statutem) spółki</t>
  </si>
  <si>
    <t xml:space="preserve"> - na udziały (akcje) własne</t>
  </si>
  <si>
    <t>Zysk (strata) netto</t>
  </si>
  <si>
    <t xml:space="preserve">  - krókoterminowa</t>
  </si>
  <si>
    <t xml:space="preserve">  - krókoterminowe</t>
  </si>
  <si>
    <t>a) kredyty i pożyczki</t>
  </si>
  <si>
    <t>d) zobowiązania wekslowe</t>
  </si>
  <si>
    <t>e) inne</t>
  </si>
  <si>
    <t>Zobowiązania wobec jednostek powiązanych</t>
  </si>
  <si>
    <t>a) z tytułu dostaw i usług, o okresie wymagalności:</t>
  </si>
  <si>
    <t>Zobowiązanie wobec pozostałych jednostek, w  których jednostka posiada zaangażowanie w kapitale</t>
  </si>
  <si>
    <t>Zobowiązania wobec pozostałych jednostek</t>
  </si>
  <si>
    <t>b) z tytułu emisji dłużnych papierów wartościowych</t>
  </si>
  <si>
    <t>e) zaliczki otrzymane na dostawy i usługi</t>
  </si>
  <si>
    <t>g) z tytułu podatków, ceł, ubezpieczeń społecznych i zdrowotnych oraz innych tytułów publicznoprawnych</t>
  </si>
  <si>
    <t>Przychody netto ze sprzedaży i zrównane z nimi, w tym:</t>
  </si>
  <si>
    <t xml:space="preserve">  - od jednostek powiązanych</t>
  </si>
  <si>
    <t xml:space="preserve">  - podatek akcyzowy</t>
  </si>
  <si>
    <t>Ubezpieczenia społeczne i inne świadczenia, w tym:</t>
  </si>
  <si>
    <t xml:space="preserve">  - emerytalne</t>
  </si>
  <si>
    <t>Zysk z tytułu rozchodu niefinansowych aktywów trwałych</t>
  </si>
  <si>
    <t>Strata z tytułu rozchodu niefinansowych aktywów trwałych</t>
  </si>
  <si>
    <t>Inne koszty operacyjne</t>
  </si>
  <si>
    <t xml:space="preserve">Aktualizacja wartości aktywów niefinansowych </t>
  </si>
  <si>
    <t>a) od jednostek powiązanych, w tym:</t>
  </si>
  <si>
    <t>b) od jednostek pozostałych, w tym:</t>
  </si>
  <si>
    <t>Zysk z tytułu rozchodu aktywów finansowych, w tym:</t>
  </si>
  <si>
    <t>Aktualizacja wartości aktywów finansowych</t>
  </si>
  <si>
    <t xml:space="preserve">  - dla jednostek powiązanych</t>
  </si>
  <si>
    <t>Strata z tytułu rozchodu aktywów finansowych, w tym:</t>
  </si>
  <si>
    <t>Zysk (strata) brutto (F+G-H)</t>
  </si>
  <si>
    <t>Zysk (strata) netto (I-J-K)</t>
  </si>
  <si>
    <t>Rezerwa na świadczenia emerytalne i podobne</t>
  </si>
  <si>
    <t>Wobec pozostałych jednostek, w których jednostka posiada zaangażowanie w kapitale</t>
  </si>
  <si>
    <t>d) z tytułu dostaw i usług, o okresie wymagalności:</t>
  </si>
  <si>
    <t>Zysk (Strata) ze sprzedaży (A-B)</t>
  </si>
  <si>
    <t>b) w pozostałych jednostkach, w których jednostka posiada zaangażowanie w kapitale</t>
  </si>
  <si>
    <t>ANALITYCZNY RACHUNEK WYNIKÓW</t>
  </si>
  <si>
    <t xml:space="preserve">  - w których jednostka posiada zaangażowanie w kapitale</t>
  </si>
  <si>
    <t>Zmiana stanu produktów (zwiększenie - wartość dodatnia, zmniejszenie - wartość ujemna)</t>
  </si>
  <si>
    <r>
      <t xml:space="preserve">KAPITAŁ (FUNDUSZ) WŁASNY </t>
    </r>
    <r>
      <rPr>
        <b/>
        <sz val="10"/>
        <color indexed="9"/>
        <rFont val="Times New Roman"/>
        <family val="1"/>
        <charset val="238"/>
      </rPr>
      <t>(w35+36+37+43+44+45+46)</t>
    </r>
  </si>
  <si>
    <t>BILANS  AKTYWA</t>
  </si>
  <si>
    <t>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</si>
</sst>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indexed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" fontId="2" fillId="2" borderId="0" xfId="0" applyNumberFormat="1" applyFont="1" applyFill="1"/>
    <xf numFmtId="0" fontId="3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4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4" fontId="3" fillId="2" borderId="0" xfId="0" applyNumberFormat="1" applyFont="1" applyFill="1"/>
    <xf numFmtId="4" fontId="4" fillId="3" borderId="2" xfId="0" applyNumberFormat="1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4" fontId="3" fillId="0" borderId="4" xfId="0" applyNumberFormat="1" applyFont="1" applyBorder="1"/>
    <xf numFmtId="0" fontId="4" fillId="0" borderId="4" xfId="0" applyFont="1" applyBorder="1" applyAlignment="1">
      <alignment horizontal="center" vertical="center"/>
    </xf>
    <xf numFmtId="4" fontId="3" fillId="2" borderId="4" xfId="0" applyNumberFormat="1" applyFont="1" applyFill="1" applyBorder="1"/>
    <xf numFmtId="4" fontId="3" fillId="0" borderId="5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right"/>
    </xf>
    <xf numFmtId="0" fontId="1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4" fontId="4" fillId="2" borderId="3" xfId="0" applyNumberFormat="1" applyFont="1" applyFill="1" applyBorder="1"/>
    <xf numFmtId="0" fontId="5" fillId="2" borderId="3" xfId="0" applyFont="1" applyFill="1" applyBorder="1" applyAlignment="1">
      <alignment horizontal="center"/>
    </xf>
    <xf numFmtId="4" fontId="4" fillId="2" borderId="9" xfId="0" applyNumberFormat="1" applyFont="1" applyFill="1" applyBorder="1"/>
    <xf numFmtId="4" fontId="3" fillId="0" borderId="10" xfId="0" applyNumberFormat="1" applyFont="1" applyBorder="1"/>
    <xf numFmtId="0" fontId="3" fillId="2" borderId="4" xfId="0" applyFont="1" applyFill="1" applyBorder="1" applyAlignment="1">
      <alignment horizontal="center"/>
    </xf>
    <xf numFmtId="4" fontId="3" fillId="2" borderId="10" xfId="0" applyNumberFormat="1" applyFont="1" applyFill="1" applyBorder="1"/>
    <xf numFmtId="0" fontId="5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/>
    <xf numFmtId="0" fontId="1" fillId="2" borderId="13" xfId="0" applyFont="1" applyFill="1" applyBorder="1"/>
    <xf numFmtId="0" fontId="1" fillId="0" borderId="14" xfId="0" applyFont="1" applyBorder="1"/>
    <xf numFmtId="0" fontId="2" fillId="0" borderId="14" xfId="0" applyFont="1" applyBorder="1"/>
    <xf numFmtId="0" fontId="1" fillId="0" borderId="14" xfId="0" applyFont="1" applyBorder="1" applyAlignment="1">
      <alignment horizontal="left"/>
    </xf>
    <xf numFmtId="0" fontId="2" fillId="0" borderId="15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4" xfId="0" applyFont="1" applyBorder="1" applyAlignment="1">
      <alignment wrapText="1"/>
    </xf>
    <xf numFmtId="0" fontId="1" fillId="2" borderId="8" xfId="0" applyFont="1" applyFill="1" applyBorder="1"/>
    <xf numFmtId="0" fontId="2" fillId="2" borderId="3" xfId="0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1" fillId="0" borderId="4" xfId="0" applyFont="1" applyBorder="1"/>
    <xf numFmtId="49" fontId="2" fillId="0" borderId="4" xfId="0" applyNumberFormat="1" applyFont="1" applyBorder="1"/>
    <xf numFmtId="0" fontId="1" fillId="2" borderId="4" xfId="0" applyFont="1" applyFill="1" applyBorder="1"/>
    <xf numFmtId="0" fontId="1" fillId="0" borderId="5" xfId="0" applyFont="1" applyBorder="1"/>
    <xf numFmtId="2" fontId="4" fillId="2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4" xfId="0" applyFont="1" applyBorder="1" applyAlignment="1">
      <alignment wrapText="1"/>
    </xf>
    <xf numFmtId="0" fontId="4" fillId="0" borderId="16" xfId="0" applyFont="1" applyBorder="1" applyAlignment="1">
      <alignment horizontal="center"/>
    </xf>
    <xf numFmtId="4" fontId="3" fillId="0" borderId="16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4" fontId="1" fillId="4" borderId="12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4" fontId="1" fillId="4" borderId="2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4" borderId="6" xfId="0" applyNumberFormat="1" applyFont="1" applyFill="1" applyBorder="1" applyAlignment="1">
      <alignment horizontal="center" vertical="center" wrapText="1"/>
    </xf>
    <xf numFmtId="4" fontId="1" fillId="4" borderId="12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wrapText="1"/>
    </xf>
    <xf numFmtId="4" fontId="4" fillId="3" borderId="6" xfId="0" applyNumberFormat="1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123825</xdr:rowOff>
    </xdr:from>
    <xdr:to>
      <xdr:col>4</xdr:col>
      <xdr:colOff>550363</xdr:colOff>
      <xdr:row>0</xdr:row>
      <xdr:rowOff>831022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FDB51E9-44EC-E5F7-D95C-227C9A61C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123825"/>
          <a:ext cx="6693988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3"/>
  <sheetViews>
    <sheetView tabSelected="1" workbookViewId="0">
      <selection activeCell="D3" sqref="D3"/>
    </sheetView>
  </sheetViews>
  <sheetFormatPr defaultRowHeight="12.75" x14ac:dyDescent="0.2"/>
  <cols>
    <col min="1" max="1" width="7.28515625" customWidth="1"/>
    <col min="2" max="2" width="72.42578125" customWidth="1"/>
    <col min="3" max="3" width="9.7109375" customWidth="1"/>
    <col min="4" max="4" width="9.85546875" customWidth="1"/>
  </cols>
  <sheetData>
    <row r="1" spans="1:8" ht="81" customHeight="1" thickBot="1" x14ac:dyDescent="0.25">
      <c r="A1" s="3"/>
      <c r="B1" s="1"/>
      <c r="C1" s="3"/>
      <c r="D1" s="4"/>
      <c r="E1" s="5"/>
      <c r="F1" s="4"/>
      <c r="G1" s="4"/>
      <c r="H1" s="4"/>
    </row>
    <row r="2" spans="1:8" ht="42" customHeight="1" thickBot="1" x14ac:dyDescent="0.25">
      <c r="A2" s="83"/>
      <c r="B2" s="84" t="s">
        <v>198</v>
      </c>
      <c r="C2" s="85" t="s">
        <v>0</v>
      </c>
      <c r="D2" s="85" t="s">
        <v>0</v>
      </c>
      <c r="E2" s="86" t="s">
        <v>1</v>
      </c>
      <c r="F2" s="89" t="s">
        <v>2</v>
      </c>
      <c r="G2" s="90"/>
      <c r="H2" s="91"/>
    </row>
    <row r="3" spans="1:8" ht="13.5" thickBot="1" x14ac:dyDescent="0.25">
      <c r="A3" s="9" t="s">
        <v>3</v>
      </c>
      <c r="B3" s="10" t="s">
        <v>5</v>
      </c>
      <c r="C3" s="88">
        <v>2021</v>
      </c>
      <c r="D3" s="88">
        <v>2022</v>
      </c>
      <c r="E3" s="88" t="s">
        <v>199</v>
      </c>
      <c r="F3" s="88">
        <v>2023</v>
      </c>
      <c r="G3" s="88">
        <v>2024</v>
      </c>
      <c r="H3" s="88">
        <v>2025</v>
      </c>
    </row>
    <row r="4" spans="1:8" ht="17.25" customHeight="1" x14ac:dyDescent="0.2">
      <c r="A4" s="11" t="s">
        <v>4</v>
      </c>
      <c r="B4" s="46" t="s">
        <v>7</v>
      </c>
      <c r="C4" s="62">
        <v>0</v>
      </c>
      <c r="D4" s="80">
        <f t="shared" ref="D4:H4" si="0">D5+D10+D19+D23+D43</f>
        <v>0</v>
      </c>
      <c r="E4" s="80">
        <f t="shared" si="0"/>
        <v>0</v>
      </c>
      <c r="F4" s="80">
        <f t="shared" si="0"/>
        <v>0</v>
      </c>
      <c r="G4" s="80">
        <f t="shared" si="0"/>
        <v>0</v>
      </c>
      <c r="H4" s="80">
        <f t="shared" si="0"/>
        <v>0</v>
      </c>
    </row>
    <row r="5" spans="1:8" ht="15.75" customHeight="1" x14ac:dyDescent="0.2">
      <c r="A5" s="12" t="s">
        <v>6</v>
      </c>
      <c r="B5" s="47" t="s">
        <v>9</v>
      </c>
      <c r="C5" s="63">
        <v>0</v>
      </c>
      <c r="D5" s="63">
        <f t="shared" ref="D5:H5" si="1">D6+D7+D8+D9</f>
        <v>0</v>
      </c>
      <c r="E5" s="63">
        <f t="shared" si="1"/>
        <v>0</v>
      </c>
      <c r="F5" s="63">
        <f t="shared" si="1"/>
        <v>0</v>
      </c>
      <c r="G5" s="63">
        <f t="shared" si="1"/>
        <v>0</v>
      </c>
      <c r="H5" s="63">
        <f t="shared" si="1"/>
        <v>0</v>
      </c>
    </row>
    <row r="6" spans="1:8" ht="15.75" customHeight="1" x14ac:dyDescent="0.2">
      <c r="A6" s="12" t="s">
        <v>10</v>
      </c>
      <c r="B6" s="48" t="s">
        <v>118</v>
      </c>
      <c r="C6" s="63"/>
      <c r="D6" s="14"/>
      <c r="E6" s="14"/>
      <c r="F6" s="14"/>
      <c r="G6" s="14"/>
      <c r="H6" s="14"/>
    </row>
    <row r="7" spans="1:8" ht="15.75" customHeight="1" x14ac:dyDescent="0.2">
      <c r="A7" s="12" t="s">
        <v>12</v>
      </c>
      <c r="B7" s="48" t="s">
        <v>119</v>
      </c>
      <c r="C7" s="63"/>
      <c r="D7" s="14"/>
      <c r="E7" s="14"/>
      <c r="F7" s="14"/>
      <c r="G7" s="14"/>
      <c r="H7" s="14"/>
    </row>
    <row r="8" spans="1:8" ht="15.75" customHeight="1" x14ac:dyDescent="0.2">
      <c r="A8" s="12" t="s">
        <v>13</v>
      </c>
      <c r="B8" s="48" t="s">
        <v>120</v>
      </c>
      <c r="C8" s="63"/>
      <c r="D8" s="14"/>
      <c r="E8" s="14"/>
      <c r="F8" s="14"/>
      <c r="G8" s="14"/>
      <c r="H8" s="14"/>
    </row>
    <row r="9" spans="1:8" ht="15.75" customHeight="1" x14ac:dyDescent="0.2">
      <c r="A9" s="12" t="s">
        <v>21</v>
      </c>
      <c r="B9" s="48" t="s">
        <v>121</v>
      </c>
      <c r="C9" s="63"/>
      <c r="D9" s="14"/>
      <c r="E9" s="14"/>
      <c r="F9" s="14"/>
      <c r="G9" s="14"/>
      <c r="H9" s="14"/>
    </row>
    <row r="10" spans="1:8" ht="15.75" customHeight="1" x14ac:dyDescent="0.2">
      <c r="A10" s="12" t="s">
        <v>8</v>
      </c>
      <c r="B10" s="47" t="s">
        <v>113</v>
      </c>
      <c r="C10" s="64">
        <v>0</v>
      </c>
      <c r="D10" s="81">
        <f t="shared" ref="D10:H10" si="2">D11+D17+D18</f>
        <v>0</v>
      </c>
      <c r="E10" s="81">
        <f t="shared" si="2"/>
        <v>0</v>
      </c>
      <c r="F10" s="81">
        <f t="shared" si="2"/>
        <v>0</v>
      </c>
      <c r="G10" s="81">
        <f t="shared" si="2"/>
        <v>0</v>
      </c>
      <c r="H10" s="81">
        <f t="shared" si="2"/>
        <v>0</v>
      </c>
    </row>
    <row r="11" spans="1:8" x14ac:dyDescent="0.2">
      <c r="A11" s="13" t="s">
        <v>10</v>
      </c>
      <c r="B11" s="48" t="s">
        <v>11</v>
      </c>
      <c r="C11" s="63">
        <v>0</v>
      </c>
      <c r="D11" s="82">
        <f t="shared" ref="D11:H11" si="3">SUM(D12:D16)</f>
        <v>0</v>
      </c>
      <c r="E11" s="82">
        <f t="shared" si="3"/>
        <v>0</v>
      </c>
      <c r="F11" s="82">
        <f t="shared" si="3"/>
        <v>0</v>
      </c>
      <c r="G11" s="82">
        <f t="shared" si="3"/>
        <v>0</v>
      </c>
      <c r="H11" s="82">
        <f t="shared" si="3"/>
        <v>0</v>
      </c>
    </row>
    <row r="12" spans="1:8" x14ac:dyDescent="0.2">
      <c r="A12" s="13"/>
      <c r="B12" s="48" t="s">
        <v>122</v>
      </c>
      <c r="C12" s="63"/>
      <c r="D12" s="14"/>
      <c r="E12" s="14"/>
      <c r="F12" s="14"/>
      <c r="G12" s="14"/>
      <c r="H12" s="14"/>
    </row>
    <row r="13" spans="1:8" x14ac:dyDescent="0.2">
      <c r="A13" s="13"/>
      <c r="B13" s="48" t="s">
        <v>123</v>
      </c>
      <c r="C13" s="63"/>
      <c r="D13" s="14"/>
      <c r="E13" s="14"/>
      <c r="F13" s="14"/>
      <c r="G13" s="14"/>
      <c r="H13" s="14"/>
    </row>
    <row r="14" spans="1:8" x14ac:dyDescent="0.2">
      <c r="A14" s="13"/>
      <c r="B14" s="48" t="s">
        <v>124</v>
      </c>
      <c r="C14" s="63"/>
      <c r="D14" s="14"/>
      <c r="E14" s="14"/>
      <c r="F14" s="14"/>
      <c r="G14" s="14"/>
      <c r="H14" s="14"/>
    </row>
    <row r="15" spans="1:8" x14ac:dyDescent="0.2">
      <c r="A15" s="13"/>
      <c r="B15" s="48" t="s">
        <v>125</v>
      </c>
      <c r="C15" s="63"/>
      <c r="D15" s="14"/>
      <c r="E15" s="14"/>
      <c r="F15" s="14"/>
      <c r="G15" s="14"/>
      <c r="H15" s="14"/>
    </row>
    <row r="16" spans="1:8" x14ac:dyDescent="0.2">
      <c r="A16" s="13"/>
      <c r="B16" s="48" t="s">
        <v>126</v>
      </c>
      <c r="C16" s="63"/>
      <c r="D16" s="14"/>
      <c r="E16" s="14"/>
      <c r="F16" s="14"/>
      <c r="G16" s="14"/>
      <c r="H16" s="14"/>
    </row>
    <row r="17" spans="1:8" x14ac:dyDescent="0.2">
      <c r="A17" s="13" t="s">
        <v>12</v>
      </c>
      <c r="B17" s="48" t="s">
        <v>14</v>
      </c>
      <c r="C17" s="63">
        <v>0</v>
      </c>
      <c r="D17" s="14"/>
      <c r="E17" s="14"/>
      <c r="F17" s="14"/>
      <c r="G17" s="14"/>
      <c r="H17" s="14"/>
    </row>
    <row r="18" spans="1:8" x14ac:dyDescent="0.2">
      <c r="A18" s="13" t="s">
        <v>13</v>
      </c>
      <c r="B18" s="48" t="s">
        <v>16</v>
      </c>
      <c r="C18" s="63"/>
      <c r="D18" s="14"/>
      <c r="E18" s="14"/>
      <c r="F18" s="14"/>
      <c r="G18" s="14"/>
      <c r="H18" s="14"/>
    </row>
    <row r="19" spans="1:8" ht="15.75" customHeight="1" x14ac:dyDescent="0.2">
      <c r="A19" s="12" t="s">
        <v>15</v>
      </c>
      <c r="B19" s="47" t="s">
        <v>17</v>
      </c>
      <c r="C19" s="64">
        <f>C20+C21+C22</f>
        <v>0</v>
      </c>
      <c r="D19" s="64">
        <f t="shared" ref="D19:H19" si="4">D20+D21+D22</f>
        <v>0</v>
      </c>
      <c r="E19" s="64">
        <f t="shared" si="4"/>
        <v>0</v>
      </c>
      <c r="F19" s="64">
        <f t="shared" si="4"/>
        <v>0</v>
      </c>
      <c r="G19" s="64">
        <f t="shared" si="4"/>
        <v>0</v>
      </c>
      <c r="H19" s="64">
        <f t="shared" si="4"/>
        <v>0</v>
      </c>
    </row>
    <row r="20" spans="1:8" x14ac:dyDescent="0.2">
      <c r="A20" s="13" t="s">
        <v>10</v>
      </c>
      <c r="B20" s="48" t="s">
        <v>127</v>
      </c>
      <c r="C20" s="63"/>
      <c r="D20" s="14"/>
      <c r="E20" s="14"/>
      <c r="F20" s="14"/>
      <c r="G20" s="14"/>
      <c r="H20" s="14"/>
    </row>
    <row r="21" spans="1:8" x14ac:dyDescent="0.2">
      <c r="A21" s="13" t="s">
        <v>12</v>
      </c>
      <c r="B21" s="48" t="s">
        <v>128</v>
      </c>
      <c r="C21" s="63"/>
      <c r="D21" s="14"/>
      <c r="E21" s="14"/>
      <c r="F21" s="14"/>
      <c r="G21" s="14"/>
      <c r="H21" s="14"/>
    </row>
    <row r="22" spans="1:8" x14ac:dyDescent="0.2">
      <c r="A22" s="75" t="s">
        <v>13</v>
      </c>
      <c r="B22" s="1" t="s">
        <v>129</v>
      </c>
      <c r="C22" s="63"/>
      <c r="D22" s="14"/>
      <c r="E22" s="14"/>
      <c r="F22" s="14"/>
      <c r="G22" s="14"/>
      <c r="H22" s="14"/>
    </row>
    <row r="23" spans="1:8" ht="15" customHeight="1" x14ac:dyDescent="0.2">
      <c r="A23" s="12" t="s">
        <v>18</v>
      </c>
      <c r="B23" s="49" t="s">
        <v>19</v>
      </c>
      <c r="C23" s="64">
        <f>C24+C25+C26+C42</f>
        <v>0</v>
      </c>
      <c r="D23" s="64">
        <f t="shared" ref="D23:H23" si="5">D24+D25+D26+D42</f>
        <v>0</v>
      </c>
      <c r="E23" s="64">
        <f t="shared" si="5"/>
        <v>0</v>
      </c>
      <c r="F23" s="64">
        <f t="shared" si="5"/>
        <v>0</v>
      </c>
      <c r="G23" s="64">
        <f t="shared" si="5"/>
        <v>0</v>
      </c>
      <c r="H23" s="64">
        <f t="shared" si="5"/>
        <v>0</v>
      </c>
    </row>
    <row r="24" spans="1:8" x14ac:dyDescent="0.2">
      <c r="A24" s="13" t="s">
        <v>10</v>
      </c>
      <c r="B24" s="48" t="s">
        <v>20</v>
      </c>
      <c r="C24" s="63"/>
      <c r="D24" s="14"/>
      <c r="E24" s="14"/>
      <c r="F24" s="14"/>
      <c r="G24" s="14"/>
      <c r="H24" s="14"/>
    </row>
    <row r="25" spans="1:8" x14ac:dyDescent="0.2">
      <c r="A25" s="13" t="s">
        <v>12</v>
      </c>
      <c r="B25" s="48" t="s">
        <v>9</v>
      </c>
      <c r="C25" s="63"/>
      <c r="D25" s="14"/>
      <c r="E25" s="14"/>
      <c r="F25" s="14"/>
      <c r="G25" s="14"/>
      <c r="H25" s="14"/>
    </row>
    <row r="26" spans="1:8" x14ac:dyDescent="0.2">
      <c r="A26" s="13" t="s">
        <v>13</v>
      </c>
      <c r="B26" s="48" t="s">
        <v>22</v>
      </c>
      <c r="C26" s="63">
        <f>C27+C32+C37</f>
        <v>0</v>
      </c>
      <c r="D26" s="63">
        <f t="shared" ref="D26:H26" si="6">D27+D32+D37</f>
        <v>0</v>
      </c>
      <c r="E26" s="63">
        <f t="shared" si="6"/>
        <v>0</v>
      </c>
      <c r="F26" s="63">
        <f t="shared" si="6"/>
        <v>0</v>
      </c>
      <c r="G26" s="63">
        <f t="shared" si="6"/>
        <v>0</v>
      </c>
      <c r="H26" s="63">
        <f t="shared" si="6"/>
        <v>0</v>
      </c>
    </row>
    <row r="27" spans="1:8" x14ac:dyDescent="0.2">
      <c r="A27" s="13"/>
      <c r="B27" s="48" t="s">
        <v>40</v>
      </c>
      <c r="C27" s="63">
        <f>SUM(C28:C31)</f>
        <v>0</v>
      </c>
      <c r="D27" s="63">
        <f t="shared" ref="D27:H27" si="7">SUM(D28:D31)</f>
        <v>0</v>
      </c>
      <c r="E27" s="63">
        <f t="shared" si="7"/>
        <v>0</v>
      </c>
      <c r="F27" s="63">
        <f t="shared" si="7"/>
        <v>0</v>
      </c>
      <c r="G27" s="63">
        <f t="shared" si="7"/>
        <v>0</v>
      </c>
      <c r="H27" s="63">
        <f t="shared" si="7"/>
        <v>0</v>
      </c>
    </row>
    <row r="28" spans="1:8" x14ac:dyDescent="0.2">
      <c r="A28" s="13"/>
      <c r="B28" s="48" t="s">
        <v>130</v>
      </c>
      <c r="C28" s="63"/>
      <c r="D28" s="14"/>
      <c r="E28" s="14"/>
      <c r="F28" s="14"/>
      <c r="G28" s="14"/>
      <c r="H28" s="14"/>
    </row>
    <row r="29" spans="1:8" x14ac:dyDescent="0.2">
      <c r="A29" s="13"/>
      <c r="B29" s="48" t="s">
        <v>131</v>
      </c>
      <c r="C29" s="63"/>
      <c r="D29" s="14"/>
      <c r="E29" s="14"/>
      <c r="F29" s="14"/>
      <c r="G29" s="14"/>
      <c r="H29" s="14"/>
    </row>
    <row r="30" spans="1:8" x14ac:dyDescent="0.2">
      <c r="A30" s="13"/>
      <c r="B30" s="48" t="s">
        <v>132</v>
      </c>
      <c r="C30" s="63"/>
      <c r="D30" s="14"/>
      <c r="E30" s="14"/>
      <c r="F30" s="14"/>
      <c r="G30" s="14"/>
      <c r="H30" s="14"/>
    </row>
    <row r="31" spans="1:8" x14ac:dyDescent="0.2">
      <c r="A31" s="13"/>
      <c r="B31" s="48" t="s">
        <v>133</v>
      </c>
      <c r="C31" s="63"/>
      <c r="D31" s="14"/>
      <c r="E31" s="14"/>
      <c r="F31" s="14"/>
      <c r="G31" s="14"/>
      <c r="H31" s="14"/>
    </row>
    <row r="32" spans="1:8" x14ac:dyDescent="0.2">
      <c r="A32" s="13"/>
      <c r="B32" s="48" t="s">
        <v>193</v>
      </c>
      <c r="C32" s="63">
        <f>SUM(C33:C36)</f>
        <v>0</v>
      </c>
      <c r="D32" s="63">
        <f t="shared" ref="D32:H32" si="8">SUM(D33:D36)</f>
        <v>0</v>
      </c>
      <c r="E32" s="63">
        <f t="shared" si="8"/>
        <v>0</v>
      </c>
      <c r="F32" s="63">
        <f t="shared" si="8"/>
        <v>0</v>
      </c>
      <c r="G32" s="63">
        <f t="shared" si="8"/>
        <v>0</v>
      </c>
      <c r="H32" s="63">
        <f t="shared" si="8"/>
        <v>0</v>
      </c>
    </row>
    <row r="33" spans="1:8" x14ac:dyDescent="0.2">
      <c r="A33" s="13"/>
      <c r="B33" s="48" t="s">
        <v>130</v>
      </c>
      <c r="C33" s="63"/>
      <c r="D33" s="14"/>
      <c r="E33" s="14"/>
      <c r="F33" s="14"/>
      <c r="G33" s="14"/>
      <c r="H33" s="14"/>
    </row>
    <row r="34" spans="1:8" x14ac:dyDescent="0.2">
      <c r="A34" s="13"/>
      <c r="B34" s="48" t="s">
        <v>131</v>
      </c>
      <c r="C34" s="63"/>
      <c r="D34" s="14"/>
      <c r="E34" s="14"/>
      <c r="F34" s="14"/>
      <c r="G34" s="14"/>
      <c r="H34" s="14"/>
    </row>
    <row r="35" spans="1:8" x14ac:dyDescent="0.2">
      <c r="A35" s="13"/>
      <c r="B35" s="48" t="s">
        <v>132</v>
      </c>
      <c r="C35" s="63"/>
      <c r="D35" s="14"/>
      <c r="E35" s="14"/>
      <c r="F35" s="14"/>
      <c r="G35" s="14"/>
      <c r="H35" s="14"/>
    </row>
    <row r="36" spans="1:8" x14ac:dyDescent="0.2">
      <c r="A36" s="13"/>
      <c r="B36" s="48" t="s">
        <v>133</v>
      </c>
      <c r="C36" s="63"/>
      <c r="D36" s="14"/>
      <c r="E36" s="14"/>
      <c r="F36" s="14"/>
      <c r="G36" s="14"/>
      <c r="H36" s="14"/>
    </row>
    <row r="37" spans="1:8" x14ac:dyDescent="0.2">
      <c r="A37" s="13"/>
      <c r="B37" s="48" t="s">
        <v>134</v>
      </c>
      <c r="C37" s="63">
        <f>SUM(C38:C41)</f>
        <v>0</v>
      </c>
      <c r="D37" s="63">
        <f t="shared" ref="D37:H37" si="9">SUM(D38:D41)</f>
        <v>0</v>
      </c>
      <c r="E37" s="63">
        <f t="shared" si="9"/>
        <v>0</v>
      </c>
      <c r="F37" s="63">
        <f t="shared" si="9"/>
        <v>0</v>
      </c>
      <c r="G37" s="63">
        <f t="shared" si="9"/>
        <v>0</v>
      </c>
      <c r="H37" s="63">
        <f t="shared" si="9"/>
        <v>0</v>
      </c>
    </row>
    <row r="38" spans="1:8" x14ac:dyDescent="0.2">
      <c r="A38" s="13"/>
      <c r="B38" s="48" t="s">
        <v>130</v>
      </c>
      <c r="C38" s="63"/>
      <c r="D38" s="14"/>
      <c r="E38" s="14"/>
      <c r="F38" s="14"/>
      <c r="G38" s="14"/>
      <c r="H38" s="14"/>
    </row>
    <row r="39" spans="1:8" x14ac:dyDescent="0.2">
      <c r="A39" s="13"/>
      <c r="B39" s="48" t="s">
        <v>131</v>
      </c>
      <c r="C39" s="63"/>
      <c r="D39" s="14"/>
      <c r="E39" s="14"/>
      <c r="F39" s="14"/>
      <c r="G39" s="14"/>
      <c r="H39" s="14"/>
    </row>
    <row r="40" spans="1:8" x14ac:dyDescent="0.2">
      <c r="A40" s="13"/>
      <c r="B40" s="48" t="s">
        <v>132</v>
      </c>
      <c r="C40" s="63"/>
      <c r="D40" s="14"/>
      <c r="E40" s="14"/>
      <c r="F40" s="14"/>
      <c r="G40" s="14"/>
      <c r="H40" s="14"/>
    </row>
    <row r="41" spans="1:8" x14ac:dyDescent="0.2">
      <c r="A41" s="13"/>
      <c r="B41" s="48" t="s">
        <v>133</v>
      </c>
      <c r="C41" s="63"/>
      <c r="D41" s="14"/>
      <c r="E41" s="14"/>
      <c r="F41" s="14"/>
      <c r="G41" s="14"/>
      <c r="H41" s="14"/>
    </row>
    <row r="42" spans="1:8" x14ac:dyDescent="0.2">
      <c r="A42" s="13" t="s">
        <v>21</v>
      </c>
      <c r="B42" s="48" t="s">
        <v>24</v>
      </c>
      <c r="C42" s="63"/>
      <c r="D42" s="14"/>
      <c r="E42" s="14"/>
      <c r="F42" s="14"/>
      <c r="G42" s="14"/>
      <c r="H42" s="14"/>
    </row>
    <row r="43" spans="1:8" ht="17.25" customHeight="1" x14ac:dyDescent="0.2">
      <c r="A43" s="12" t="s">
        <v>23</v>
      </c>
      <c r="B43" s="47" t="s">
        <v>26</v>
      </c>
      <c r="C43" s="63">
        <f>C44+C45</f>
        <v>0</v>
      </c>
      <c r="D43" s="63">
        <f t="shared" ref="D43:H43" si="10">D44+D45</f>
        <v>0</v>
      </c>
      <c r="E43" s="63">
        <f t="shared" si="10"/>
        <v>0</v>
      </c>
      <c r="F43" s="63">
        <f t="shared" si="10"/>
        <v>0</v>
      </c>
      <c r="G43" s="63">
        <f t="shared" si="10"/>
        <v>0</v>
      </c>
      <c r="H43" s="63">
        <f t="shared" si="10"/>
        <v>0</v>
      </c>
    </row>
    <row r="44" spans="1:8" ht="17.25" customHeight="1" x14ac:dyDescent="0.2">
      <c r="A44" s="12"/>
      <c r="B44" s="48" t="s">
        <v>135</v>
      </c>
      <c r="C44" s="63"/>
      <c r="D44" s="15"/>
      <c r="E44" s="15"/>
      <c r="F44" s="15"/>
      <c r="G44" s="15"/>
      <c r="H44" s="15"/>
    </row>
    <row r="45" spans="1:8" ht="17.25" customHeight="1" x14ac:dyDescent="0.2">
      <c r="A45" s="12"/>
      <c r="B45" s="48" t="s">
        <v>136</v>
      </c>
      <c r="C45" s="63"/>
      <c r="D45" s="15"/>
      <c r="E45" s="15"/>
      <c r="F45" s="15"/>
      <c r="G45" s="15"/>
      <c r="H45" s="15"/>
    </row>
    <row r="46" spans="1:8" ht="18.75" customHeight="1" x14ac:dyDescent="0.2">
      <c r="A46" s="16" t="s">
        <v>25</v>
      </c>
      <c r="B46" s="47" t="s">
        <v>114</v>
      </c>
      <c r="C46" s="64">
        <f>C47+C53+C71+C88</f>
        <v>0</v>
      </c>
      <c r="D46" s="81">
        <f t="shared" ref="D46:H46" si="11">D47+D53+D71+D88</f>
        <v>0</v>
      </c>
      <c r="E46" s="81">
        <f t="shared" si="11"/>
        <v>0</v>
      </c>
      <c r="F46" s="81">
        <f t="shared" si="11"/>
        <v>0</v>
      </c>
      <c r="G46" s="81">
        <f t="shared" si="11"/>
        <v>0</v>
      </c>
      <c r="H46" s="81">
        <f t="shared" si="11"/>
        <v>0</v>
      </c>
    </row>
    <row r="47" spans="1:8" x14ac:dyDescent="0.2">
      <c r="A47" s="12" t="s">
        <v>6</v>
      </c>
      <c r="B47" s="48" t="s">
        <v>27</v>
      </c>
      <c r="C47" s="63">
        <f>SUM(C48:C52)</f>
        <v>0</v>
      </c>
      <c r="D47" s="82">
        <f t="shared" ref="D47:H47" si="12">SUM(D48:D52)</f>
        <v>0</v>
      </c>
      <c r="E47" s="82">
        <f t="shared" si="12"/>
        <v>0</v>
      </c>
      <c r="F47" s="82">
        <f t="shared" si="12"/>
        <v>0</v>
      </c>
      <c r="G47" s="82">
        <f t="shared" si="12"/>
        <v>0</v>
      </c>
      <c r="H47" s="82">
        <f t="shared" si="12"/>
        <v>0</v>
      </c>
    </row>
    <row r="48" spans="1:8" x14ac:dyDescent="0.2">
      <c r="A48" s="13" t="s">
        <v>10</v>
      </c>
      <c r="B48" s="48" t="s">
        <v>28</v>
      </c>
      <c r="C48" s="63"/>
      <c r="D48" s="14"/>
      <c r="E48" s="14"/>
      <c r="F48" s="14"/>
      <c r="G48" s="14"/>
      <c r="H48" s="14"/>
    </row>
    <row r="49" spans="1:8" x14ac:dyDescent="0.2">
      <c r="A49" s="13" t="s">
        <v>12</v>
      </c>
      <c r="B49" s="48" t="s">
        <v>29</v>
      </c>
      <c r="C49" s="63"/>
      <c r="D49" s="14"/>
      <c r="E49" s="14"/>
      <c r="F49" s="14"/>
      <c r="G49" s="14"/>
      <c r="H49" s="14"/>
    </row>
    <row r="50" spans="1:8" x14ac:dyDescent="0.2">
      <c r="A50" s="13" t="s">
        <v>13</v>
      </c>
      <c r="B50" s="48" t="s">
        <v>30</v>
      </c>
      <c r="C50" s="63"/>
      <c r="D50" s="14"/>
      <c r="E50" s="14"/>
      <c r="F50" s="14"/>
      <c r="G50" s="14"/>
      <c r="H50" s="14"/>
    </row>
    <row r="51" spans="1:8" x14ac:dyDescent="0.2">
      <c r="A51" s="13" t="s">
        <v>21</v>
      </c>
      <c r="B51" s="48" t="s">
        <v>32</v>
      </c>
      <c r="C51" s="63"/>
      <c r="D51" s="14"/>
      <c r="E51" s="14"/>
      <c r="F51" s="14"/>
      <c r="G51" s="14"/>
      <c r="H51" s="14"/>
    </row>
    <row r="52" spans="1:8" x14ac:dyDescent="0.2">
      <c r="A52" s="13" t="s">
        <v>31</v>
      </c>
      <c r="B52" s="48" t="s">
        <v>137</v>
      </c>
      <c r="C52" s="63"/>
      <c r="D52" s="14"/>
      <c r="E52" s="14"/>
      <c r="F52" s="14"/>
      <c r="G52" s="14"/>
      <c r="H52" s="14"/>
    </row>
    <row r="53" spans="1:8" x14ac:dyDescent="0.2">
      <c r="A53" s="12" t="s">
        <v>8</v>
      </c>
      <c r="B53" s="47" t="s">
        <v>115</v>
      </c>
      <c r="C53" s="63">
        <f>C54+C59+C64</f>
        <v>0</v>
      </c>
      <c r="D53" s="63">
        <f t="shared" ref="D53:H53" si="13">D54+D59+D64</f>
        <v>0</v>
      </c>
      <c r="E53" s="63">
        <f t="shared" si="13"/>
        <v>0</v>
      </c>
      <c r="F53" s="63">
        <f t="shared" si="13"/>
        <v>0</v>
      </c>
      <c r="G53" s="63">
        <f t="shared" si="13"/>
        <v>0</v>
      </c>
      <c r="H53" s="63">
        <f t="shared" si="13"/>
        <v>0</v>
      </c>
    </row>
    <row r="54" spans="1:8" x14ac:dyDescent="0.2">
      <c r="A54" s="13" t="s">
        <v>10</v>
      </c>
      <c r="B54" s="48" t="s">
        <v>33</v>
      </c>
      <c r="C54" s="63">
        <f>C55+C58</f>
        <v>0</v>
      </c>
      <c r="D54" s="82">
        <f t="shared" ref="D54:H54" si="14">D55+D58</f>
        <v>0</v>
      </c>
      <c r="E54" s="82">
        <f t="shared" si="14"/>
        <v>0</v>
      </c>
      <c r="F54" s="82">
        <f t="shared" si="14"/>
        <v>0</v>
      </c>
      <c r="G54" s="82">
        <f t="shared" si="14"/>
        <v>0</v>
      </c>
      <c r="H54" s="82">
        <f t="shared" si="14"/>
        <v>0</v>
      </c>
    </row>
    <row r="55" spans="1:8" x14ac:dyDescent="0.2">
      <c r="A55" s="13"/>
      <c r="B55" s="48" t="s">
        <v>138</v>
      </c>
      <c r="C55" s="63">
        <f>C56+C57</f>
        <v>0</v>
      </c>
      <c r="D55" s="82">
        <f t="shared" ref="D55:H55" si="15">D56+D57</f>
        <v>0</v>
      </c>
      <c r="E55" s="82">
        <f t="shared" si="15"/>
        <v>0</v>
      </c>
      <c r="F55" s="82">
        <f t="shared" si="15"/>
        <v>0</v>
      </c>
      <c r="G55" s="82">
        <f t="shared" si="15"/>
        <v>0</v>
      </c>
      <c r="H55" s="82">
        <f t="shared" si="15"/>
        <v>0</v>
      </c>
    </row>
    <row r="56" spans="1:8" x14ac:dyDescent="0.2">
      <c r="A56" s="13"/>
      <c r="B56" s="48" t="s">
        <v>139</v>
      </c>
      <c r="C56" s="63"/>
      <c r="D56" s="14"/>
      <c r="E56" s="14"/>
      <c r="F56" s="14"/>
      <c r="G56" s="14"/>
      <c r="H56" s="14"/>
    </row>
    <row r="57" spans="1:8" x14ac:dyDescent="0.2">
      <c r="A57" s="13"/>
      <c r="B57" s="48" t="s">
        <v>140</v>
      </c>
      <c r="C57" s="63"/>
      <c r="D57" s="14"/>
      <c r="E57" s="14"/>
      <c r="F57" s="14"/>
      <c r="G57" s="14"/>
      <c r="H57" s="14"/>
    </row>
    <row r="58" spans="1:8" x14ac:dyDescent="0.2">
      <c r="A58" s="13"/>
      <c r="B58" s="48" t="s">
        <v>34</v>
      </c>
      <c r="C58" s="63"/>
      <c r="D58" s="14"/>
      <c r="E58" s="14"/>
      <c r="F58" s="14"/>
      <c r="G58" s="14"/>
      <c r="H58" s="14"/>
    </row>
    <row r="59" spans="1:8" x14ac:dyDescent="0.2">
      <c r="A59" s="13" t="s">
        <v>12</v>
      </c>
      <c r="B59" s="48" t="s">
        <v>141</v>
      </c>
      <c r="C59" s="63">
        <f>C60+C63</f>
        <v>0</v>
      </c>
      <c r="D59" s="63">
        <f t="shared" ref="D59:H59" si="16">D60+D63</f>
        <v>0</v>
      </c>
      <c r="E59" s="63">
        <f t="shared" si="16"/>
        <v>0</v>
      </c>
      <c r="F59" s="63">
        <f t="shared" si="16"/>
        <v>0</v>
      </c>
      <c r="G59" s="63">
        <f t="shared" si="16"/>
        <v>0</v>
      </c>
      <c r="H59" s="63">
        <f t="shared" si="16"/>
        <v>0</v>
      </c>
    </row>
    <row r="60" spans="1:8" x14ac:dyDescent="0.2">
      <c r="A60" s="13"/>
      <c r="B60" s="48" t="s">
        <v>138</v>
      </c>
      <c r="C60" s="63">
        <f>C61+C62</f>
        <v>0</v>
      </c>
      <c r="D60" s="63">
        <f t="shared" ref="D60:H60" si="17">D61+D62</f>
        <v>0</v>
      </c>
      <c r="E60" s="63">
        <f t="shared" si="17"/>
        <v>0</v>
      </c>
      <c r="F60" s="63">
        <f t="shared" si="17"/>
        <v>0</v>
      </c>
      <c r="G60" s="63">
        <f t="shared" si="17"/>
        <v>0</v>
      </c>
      <c r="H60" s="63">
        <f t="shared" si="17"/>
        <v>0</v>
      </c>
    </row>
    <row r="61" spans="1:8" x14ac:dyDescent="0.2">
      <c r="A61" s="13"/>
      <c r="B61" s="48" t="s">
        <v>139</v>
      </c>
      <c r="C61" s="63"/>
      <c r="D61" s="14"/>
      <c r="E61" s="14"/>
      <c r="F61" s="14"/>
      <c r="G61" s="14"/>
      <c r="H61" s="14"/>
    </row>
    <row r="62" spans="1:8" x14ac:dyDescent="0.2">
      <c r="A62" s="13"/>
      <c r="B62" s="48" t="s">
        <v>140</v>
      </c>
      <c r="C62" s="63"/>
      <c r="D62" s="14"/>
      <c r="E62" s="14"/>
      <c r="F62" s="14"/>
      <c r="G62" s="14"/>
      <c r="H62" s="14"/>
    </row>
    <row r="63" spans="1:8" x14ac:dyDescent="0.2">
      <c r="A63" s="13"/>
      <c r="B63" s="48" t="s">
        <v>34</v>
      </c>
      <c r="C63" s="63"/>
      <c r="D63" s="14"/>
      <c r="E63" s="14"/>
      <c r="F63" s="14"/>
      <c r="G63" s="14"/>
      <c r="H63" s="14"/>
    </row>
    <row r="64" spans="1:8" x14ac:dyDescent="0.2">
      <c r="A64" s="13" t="s">
        <v>13</v>
      </c>
      <c r="B64" s="48" t="s">
        <v>142</v>
      </c>
      <c r="C64" s="63">
        <f>C65+C68+C69+C70</f>
        <v>0</v>
      </c>
      <c r="D64" s="63">
        <f t="shared" ref="D64:H64" si="18">D65+D68+D69+D70</f>
        <v>0</v>
      </c>
      <c r="E64" s="63">
        <f t="shared" si="18"/>
        <v>0</v>
      </c>
      <c r="F64" s="63">
        <f t="shared" si="18"/>
        <v>0</v>
      </c>
      <c r="G64" s="63">
        <f t="shared" si="18"/>
        <v>0</v>
      </c>
      <c r="H64" s="63">
        <f t="shared" si="18"/>
        <v>0</v>
      </c>
    </row>
    <row r="65" spans="1:8" x14ac:dyDescent="0.2">
      <c r="A65" s="13"/>
      <c r="B65" s="48" t="s">
        <v>138</v>
      </c>
      <c r="C65" s="63">
        <f>C66+C67</f>
        <v>0</v>
      </c>
      <c r="D65" s="63">
        <f t="shared" ref="D65:H65" si="19">D66+D67</f>
        <v>0</v>
      </c>
      <c r="E65" s="63">
        <f t="shared" si="19"/>
        <v>0</v>
      </c>
      <c r="F65" s="63">
        <f t="shared" si="19"/>
        <v>0</v>
      </c>
      <c r="G65" s="63">
        <f t="shared" si="19"/>
        <v>0</v>
      </c>
      <c r="H65" s="63">
        <f t="shared" si="19"/>
        <v>0</v>
      </c>
    </row>
    <row r="66" spans="1:8" x14ac:dyDescent="0.2">
      <c r="A66" s="13"/>
      <c r="B66" s="48" t="s">
        <v>139</v>
      </c>
      <c r="C66" s="63"/>
      <c r="D66" s="14"/>
      <c r="E66" s="14"/>
      <c r="F66" s="14"/>
      <c r="G66" s="14"/>
      <c r="H66" s="14"/>
    </row>
    <row r="67" spans="1:8" x14ac:dyDescent="0.2">
      <c r="A67" s="13"/>
      <c r="B67" s="48" t="s">
        <v>140</v>
      </c>
      <c r="C67" s="63"/>
      <c r="D67" s="14"/>
      <c r="E67" s="14"/>
      <c r="F67" s="14"/>
      <c r="G67" s="14"/>
      <c r="H67" s="14"/>
    </row>
    <row r="68" spans="1:8" ht="25.5" x14ac:dyDescent="0.2">
      <c r="A68" s="13"/>
      <c r="B68" s="76" t="s">
        <v>143</v>
      </c>
      <c r="C68" s="63"/>
      <c r="D68" s="14"/>
      <c r="E68" s="14"/>
      <c r="F68" s="14"/>
      <c r="G68" s="14"/>
      <c r="H68" s="14"/>
    </row>
    <row r="69" spans="1:8" x14ac:dyDescent="0.2">
      <c r="A69" s="13"/>
      <c r="B69" s="48" t="s">
        <v>35</v>
      </c>
      <c r="C69" s="63"/>
      <c r="D69" s="14"/>
      <c r="E69" s="14"/>
      <c r="F69" s="14"/>
      <c r="G69" s="14"/>
      <c r="H69" s="14"/>
    </row>
    <row r="70" spans="1:8" x14ac:dyDescent="0.2">
      <c r="A70" s="13"/>
      <c r="B70" s="48" t="s">
        <v>37</v>
      </c>
      <c r="C70" s="63"/>
      <c r="D70" s="14"/>
      <c r="E70" s="14"/>
      <c r="F70" s="14"/>
      <c r="G70" s="14"/>
      <c r="H70" s="14"/>
    </row>
    <row r="71" spans="1:8" x14ac:dyDescent="0.2">
      <c r="A71" s="12" t="s">
        <v>36</v>
      </c>
      <c r="B71" s="47" t="s">
        <v>38</v>
      </c>
      <c r="C71" s="63">
        <f>C72+C87</f>
        <v>0</v>
      </c>
      <c r="D71" s="82">
        <f t="shared" ref="D71:H71" si="20">D72+D87</f>
        <v>0</v>
      </c>
      <c r="E71" s="82">
        <f t="shared" si="20"/>
        <v>0</v>
      </c>
      <c r="F71" s="82">
        <f t="shared" si="20"/>
        <v>0</v>
      </c>
      <c r="G71" s="82">
        <f t="shared" si="20"/>
        <v>0</v>
      </c>
      <c r="H71" s="82">
        <f t="shared" si="20"/>
        <v>0</v>
      </c>
    </row>
    <row r="72" spans="1:8" x14ac:dyDescent="0.2">
      <c r="A72" s="13" t="s">
        <v>10</v>
      </c>
      <c r="B72" s="48" t="s">
        <v>39</v>
      </c>
      <c r="C72" s="63">
        <f>C73+C78+C83</f>
        <v>0</v>
      </c>
      <c r="D72" s="63">
        <f t="shared" ref="D72:H72" si="21">D73+D78+D83</f>
        <v>0</v>
      </c>
      <c r="E72" s="63">
        <f t="shared" si="21"/>
        <v>0</v>
      </c>
      <c r="F72" s="63">
        <f t="shared" si="21"/>
        <v>0</v>
      </c>
      <c r="G72" s="63">
        <f t="shared" si="21"/>
        <v>0</v>
      </c>
      <c r="H72" s="63">
        <f t="shared" si="21"/>
        <v>0</v>
      </c>
    </row>
    <row r="73" spans="1:8" x14ac:dyDescent="0.2">
      <c r="A73" s="13"/>
      <c r="B73" s="48" t="s">
        <v>40</v>
      </c>
      <c r="C73" s="63">
        <f>SUM(C74:C77)</f>
        <v>0</v>
      </c>
      <c r="D73" s="63">
        <f>SUM(D74:D77)</f>
        <v>0</v>
      </c>
      <c r="E73" s="63">
        <f t="shared" ref="E73:H73" si="22">SUM(E74:E77)</f>
        <v>0</v>
      </c>
      <c r="F73" s="63">
        <f t="shared" si="22"/>
        <v>0</v>
      </c>
      <c r="G73" s="63">
        <f t="shared" si="22"/>
        <v>0</v>
      </c>
      <c r="H73" s="63">
        <f t="shared" si="22"/>
        <v>0</v>
      </c>
    </row>
    <row r="74" spans="1:8" x14ac:dyDescent="0.2">
      <c r="A74" s="13"/>
      <c r="B74" s="48" t="s">
        <v>130</v>
      </c>
      <c r="C74" s="63"/>
      <c r="D74" s="14"/>
      <c r="E74" s="14"/>
      <c r="F74" s="14"/>
      <c r="G74" s="14"/>
      <c r="H74" s="14"/>
    </row>
    <row r="75" spans="1:8" x14ac:dyDescent="0.2">
      <c r="A75" s="13"/>
      <c r="B75" s="48" t="s">
        <v>131</v>
      </c>
      <c r="C75" s="63"/>
      <c r="D75" s="14"/>
      <c r="E75" s="14"/>
      <c r="F75" s="14"/>
      <c r="G75" s="14"/>
      <c r="H75" s="14"/>
    </row>
    <row r="76" spans="1:8" x14ac:dyDescent="0.2">
      <c r="A76" s="13"/>
      <c r="B76" s="48" t="s">
        <v>132</v>
      </c>
      <c r="C76" s="63"/>
      <c r="D76" s="14"/>
      <c r="E76" s="14"/>
      <c r="F76" s="14"/>
      <c r="G76" s="14"/>
      <c r="H76" s="14"/>
    </row>
    <row r="77" spans="1:8" x14ac:dyDescent="0.2">
      <c r="A77" s="13"/>
      <c r="B77" s="48" t="s">
        <v>144</v>
      </c>
      <c r="C77" s="63"/>
      <c r="D77" s="14"/>
      <c r="E77" s="14"/>
      <c r="F77" s="14"/>
      <c r="G77" s="14"/>
      <c r="H77" s="14"/>
    </row>
    <row r="78" spans="1:8" x14ac:dyDescent="0.2">
      <c r="A78" s="13"/>
      <c r="B78" s="48" t="s">
        <v>41</v>
      </c>
      <c r="C78" s="63">
        <f>SUM(C79:C82)</f>
        <v>0</v>
      </c>
      <c r="D78" s="63">
        <f t="shared" ref="D78:H78" si="23">SUM(D79:D82)</f>
        <v>0</v>
      </c>
      <c r="E78" s="63">
        <f t="shared" si="23"/>
        <v>0</v>
      </c>
      <c r="F78" s="63">
        <f t="shared" si="23"/>
        <v>0</v>
      </c>
      <c r="G78" s="63">
        <f t="shared" si="23"/>
        <v>0</v>
      </c>
      <c r="H78" s="63">
        <f t="shared" si="23"/>
        <v>0</v>
      </c>
    </row>
    <row r="79" spans="1:8" x14ac:dyDescent="0.2">
      <c r="A79" s="13"/>
      <c r="B79" s="48" t="s">
        <v>130</v>
      </c>
      <c r="C79" s="63"/>
      <c r="D79" s="14"/>
      <c r="E79" s="14"/>
      <c r="F79" s="14"/>
      <c r="G79" s="14"/>
      <c r="H79" s="14"/>
    </row>
    <row r="80" spans="1:8" x14ac:dyDescent="0.2">
      <c r="A80" s="13"/>
      <c r="B80" s="48" t="s">
        <v>131</v>
      </c>
      <c r="C80" s="63"/>
      <c r="D80" s="14"/>
      <c r="E80" s="14"/>
      <c r="F80" s="14"/>
      <c r="G80" s="14"/>
      <c r="H80" s="14"/>
    </row>
    <row r="81" spans="1:8" x14ac:dyDescent="0.2">
      <c r="A81" s="13"/>
      <c r="B81" s="48" t="s">
        <v>132</v>
      </c>
      <c r="C81" s="63"/>
      <c r="D81" s="14"/>
      <c r="E81" s="14"/>
      <c r="F81" s="14"/>
      <c r="G81" s="14"/>
      <c r="H81" s="14"/>
    </row>
    <row r="82" spans="1:8" x14ac:dyDescent="0.2">
      <c r="A82" s="13"/>
      <c r="B82" s="48" t="s">
        <v>144</v>
      </c>
      <c r="C82" s="63"/>
      <c r="D82" s="14"/>
      <c r="E82" s="14"/>
      <c r="F82" s="14"/>
      <c r="G82" s="14"/>
      <c r="H82" s="14"/>
    </row>
    <row r="83" spans="1:8" x14ac:dyDescent="0.2">
      <c r="A83" s="13"/>
      <c r="B83" s="48" t="s">
        <v>42</v>
      </c>
      <c r="C83" s="63">
        <f>SUM(C84:C86)</f>
        <v>0</v>
      </c>
      <c r="D83" s="63">
        <f t="shared" ref="D83:H83" si="24">SUM(D84:D86)</f>
        <v>0</v>
      </c>
      <c r="E83" s="63">
        <f t="shared" si="24"/>
        <v>0</v>
      </c>
      <c r="F83" s="63">
        <f t="shared" si="24"/>
        <v>0</v>
      </c>
      <c r="G83" s="63">
        <f t="shared" si="24"/>
        <v>0</v>
      </c>
      <c r="H83" s="63">
        <f t="shared" si="24"/>
        <v>0</v>
      </c>
    </row>
    <row r="84" spans="1:8" x14ac:dyDescent="0.2">
      <c r="A84" s="17"/>
      <c r="B84" s="50" t="s">
        <v>145</v>
      </c>
      <c r="C84" s="65"/>
      <c r="D84" s="18"/>
      <c r="E84" s="18"/>
      <c r="F84" s="18"/>
      <c r="G84" s="18"/>
      <c r="H84" s="18"/>
    </row>
    <row r="85" spans="1:8" x14ac:dyDescent="0.2">
      <c r="A85" s="17"/>
      <c r="B85" s="50" t="s">
        <v>146</v>
      </c>
      <c r="C85" s="65"/>
      <c r="D85" s="18"/>
      <c r="E85" s="18"/>
      <c r="F85" s="18"/>
      <c r="G85" s="18"/>
      <c r="H85" s="18"/>
    </row>
    <row r="86" spans="1:8" x14ac:dyDescent="0.2">
      <c r="A86" s="17"/>
      <c r="B86" s="50" t="s">
        <v>147</v>
      </c>
      <c r="C86" s="65"/>
      <c r="D86" s="18"/>
      <c r="E86" s="18"/>
      <c r="F86" s="18"/>
      <c r="G86" s="18"/>
      <c r="H86" s="18"/>
    </row>
    <row r="87" spans="1:8" x14ac:dyDescent="0.2">
      <c r="A87" s="17" t="s">
        <v>12</v>
      </c>
      <c r="B87" s="50" t="s">
        <v>43</v>
      </c>
      <c r="C87" s="65"/>
      <c r="D87" s="18"/>
      <c r="E87" s="18"/>
      <c r="F87" s="18"/>
      <c r="G87" s="18"/>
      <c r="H87" s="18"/>
    </row>
    <row r="88" spans="1:8" ht="15.75" customHeight="1" x14ac:dyDescent="0.2">
      <c r="A88" s="19" t="s">
        <v>18</v>
      </c>
      <c r="B88" s="51" t="s">
        <v>44</v>
      </c>
      <c r="C88" s="65"/>
      <c r="D88" s="18"/>
      <c r="E88" s="18"/>
      <c r="F88" s="18"/>
      <c r="G88" s="18"/>
      <c r="H88" s="18"/>
    </row>
    <row r="89" spans="1:8" ht="15.75" customHeight="1" x14ac:dyDescent="0.2">
      <c r="A89" s="77" t="s">
        <v>148</v>
      </c>
      <c r="B89" s="2" t="s">
        <v>149</v>
      </c>
      <c r="C89" s="70"/>
      <c r="D89" s="78"/>
      <c r="E89" s="78"/>
      <c r="F89" s="78"/>
      <c r="G89" s="78"/>
      <c r="H89" s="78"/>
    </row>
    <row r="90" spans="1:8" ht="15.75" customHeight="1" thickBot="1" x14ac:dyDescent="0.25">
      <c r="A90" s="77" t="s">
        <v>150</v>
      </c>
      <c r="B90" s="2" t="s">
        <v>151</v>
      </c>
      <c r="C90" s="70"/>
      <c r="D90" s="78"/>
      <c r="E90" s="78"/>
      <c r="F90" s="78"/>
      <c r="G90" s="78"/>
      <c r="H90" s="78"/>
    </row>
    <row r="91" spans="1:8" ht="22.5" customHeight="1" thickBot="1" x14ac:dyDescent="0.25">
      <c r="A91" s="9"/>
      <c r="B91" s="20" t="s">
        <v>112</v>
      </c>
      <c r="C91" s="66">
        <f>C4+C46</f>
        <v>0</v>
      </c>
      <c r="D91" s="66">
        <f t="shared" ref="D91:H91" si="25">D4+D46</f>
        <v>0</v>
      </c>
      <c r="E91" s="66">
        <f t="shared" si="25"/>
        <v>0</v>
      </c>
      <c r="F91" s="66">
        <f t="shared" si="25"/>
        <v>0</v>
      </c>
      <c r="G91" s="66">
        <f t="shared" si="25"/>
        <v>0</v>
      </c>
      <c r="H91" s="66">
        <f t="shared" si="25"/>
        <v>0</v>
      </c>
    </row>
    <row r="92" spans="1:8" x14ac:dyDescent="0.2">
      <c r="A92" s="22"/>
      <c r="B92" s="23"/>
      <c r="C92" s="22"/>
      <c r="D92" s="24"/>
      <c r="E92" s="24"/>
      <c r="F92" s="4"/>
      <c r="G92" s="4"/>
      <c r="H92" s="4"/>
    </row>
    <row r="93" spans="1:8" ht="13.5" thickBot="1" x14ac:dyDescent="0.25">
      <c r="A93" s="22"/>
      <c r="B93" s="23"/>
      <c r="C93" s="22"/>
      <c r="D93" s="24"/>
      <c r="E93" s="24"/>
      <c r="F93" s="4"/>
      <c r="G93" s="4"/>
      <c r="H93" s="4"/>
    </row>
    <row r="94" spans="1:8" ht="39" thickBot="1" x14ac:dyDescent="0.25">
      <c r="A94" s="83"/>
      <c r="B94" s="84" t="s">
        <v>45</v>
      </c>
      <c r="C94" s="87" t="s">
        <v>0</v>
      </c>
      <c r="D94" s="87" t="s">
        <v>0</v>
      </c>
      <c r="E94" s="86" t="s">
        <v>1</v>
      </c>
      <c r="F94" s="89" t="s">
        <v>2</v>
      </c>
      <c r="G94" s="90"/>
      <c r="H94" s="91"/>
    </row>
    <row r="95" spans="1:8" ht="13.5" thickBot="1" x14ac:dyDescent="0.25">
      <c r="A95" s="9" t="s">
        <v>3</v>
      </c>
      <c r="B95" s="26" t="s">
        <v>5</v>
      </c>
      <c r="C95" s="88">
        <v>2021</v>
      </c>
      <c r="D95" s="88">
        <v>2022</v>
      </c>
      <c r="E95" s="88" t="s">
        <v>199</v>
      </c>
      <c r="F95" s="88">
        <v>2023</v>
      </c>
      <c r="G95" s="88">
        <v>2024</v>
      </c>
      <c r="H95" s="88">
        <v>2025</v>
      </c>
    </row>
    <row r="96" spans="1:8" ht="18" customHeight="1" x14ac:dyDescent="0.2">
      <c r="A96" s="11" t="s">
        <v>46</v>
      </c>
      <c r="B96" s="52" t="s">
        <v>197</v>
      </c>
      <c r="C96" s="67">
        <f>C97+C98+C100+C102+C105+C106-C107</f>
        <v>0</v>
      </c>
      <c r="D96" s="67">
        <f t="shared" ref="D96:H96" si="26">D97+D98+D100+D102+D105+D106-D107</f>
        <v>0</v>
      </c>
      <c r="E96" s="67">
        <f t="shared" si="26"/>
        <v>0</v>
      </c>
      <c r="F96" s="67">
        <f t="shared" si="26"/>
        <v>0</v>
      </c>
      <c r="G96" s="67">
        <f t="shared" si="26"/>
        <v>0</v>
      </c>
      <c r="H96" s="67">
        <f t="shared" si="26"/>
        <v>0</v>
      </c>
    </row>
    <row r="97" spans="1:8" x14ac:dyDescent="0.2">
      <c r="A97" s="12" t="s">
        <v>6</v>
      </c>
      <c r="B97" s="47" t="s">
        <v>47</v>
      </c>
      <c r="C97" s="68"/>
      <c r="D97" s="27"/>
      <c r="E97" s="27"/>
      <c r="F97" s="27"/>
      <c r="G97" s="27"/>
      <c r="H97" s="27"/>
    </row>
    <row r="98" spans="1:8" x14ac:dyDescent="0.2">
      <c r="A98" s="28" t="s">
        <v>8</v>
      </c>
      <c r="B98" s="53" t="s">
        <v>152</v>
      </c>
      <c r="C98" s="68"/>
      <c r="D98" s="27"/>
      <c r="E98" s="27"/>
      <c r="F98" s="27"/>
      <c r="G98" s="27"/>
      <c r="H98" s="27"/>
    </row>
    <row r="99" spans="1:8" ht="25.5" x14ac:dyDescent="0.2">
      <c r="A99" s="28"/>
      <c r="B99" s="76" t="s">
        <v>153</v>
      </c>
      <c r="C99" s="68"/>
      <c r="D99" s="27"/>
      <c r="E99" s="27"/>
      <c r="F99" s="27"/>
      <c r="G99" s="27"/>
      <c r="H99" s="27"/>
    </row>
    <row r="100" spans="1:8" ht="18" customHeight="1" x14ac:dyDescent="0.2">
      <c r="A100" s="12" t="s">
        <v>15</v>
      </c>
      <c r="B100" s="53" t="s">
        <v>154</v>
      </c>
      <c r="C100" s="68"/>
      <c r="D100" s="27"/>
      <c r="E100" s="27"/>
      <c r="F100" s="27"/>
      <c r="G100" s="27"/>
      <c r="H100" s="27"/>
    </row>
    <row r="101" spans="1:8" ht="26.45" customHeight="1" x14ac:dyDescent="0.2">
      <c r="A101" s="12"/>
      <c r="B101" s="76" t="s">
        <v>155</v>
      </c>
      <c r="C101" s="68"/>
      <c r="D101" s="27"/>
      <c r="E101" s="27"/>
      <c r="F101" s="27"/>
      <c r="G101" s="27"/>
      <c r="H101" s="27"/>
    </row>
    <row r="102" spans="1:8" ht="18" customHeight="1" x14ac:dyDescent="0.2">
      <c r="A102" s="12" t="s">
        <v>18</v>
      </c>
      <c r="B102" s="47" t="s">
        <v>156</v>
      </c>
      <c r="C102" s="68"/>
      <c r="D102" s="27"/>
      <c r="E102" s="27"/>
      <c r="F102" s="27"/>
      <c r="G102" s="27"/>
      <c r="H102" s="27"/>
    </row>
    <row r="103" spans="1:8" ht="18" customHeight="1" x14ac:dyDescent="0.2">
      <c r="A103" s="12"/>
      <c r="B103" s="48" t="s">
        <v>157</v>
      </c>
      <c r="C103" s="68"/>
      <c r="D103" s="27"/>
      <c r="E103" s="27"/>
      <c r="F103" s="27"/>
      <c r="G103" s="27"/>
      <c r="H103" s="27"/>
    </row>
    <row r="104" spans="1:8" ht="18" customHeight="1" x14ac:dyDescent="0.2">
      <c r="A104" s="12"/>
      <c r="B104" s="48" t="s">
        <v>158</v>
      </c>
      <c r="C104" s="68"/>
      <c r="D104" s="27"/>
      <c r="E104" s="27"/>
      <c r="F104" s="27"/>
      <c r="G104" s="27"/>
      <c r="H104" s="27"/>
    </row>
    <row r="105" spans="1:8" x14ac:dyDescent="0.2">
      <c r="A105" s="12" t="s">
        <v>23</v>
      </c>
      <c r="B105" s="47" t="s">
        <v>49</v>
      </c>
      <c r="C105" s="68"/>
      <c r="D105" s="27"/>
      <c r="E105" s="27"/>
      <c r="F105" s="27"/>
      <c r="G105" s="27"/>
      <c r="H105" s="27"/>
    </row>
    <row r="106" spans="1:8" x14ac:dyDescent="0.2">
      <c r="A106" s="12" t="s">
        <v>48</v>
      </c>
      <c r="B106" s="47" t="s">
        <v>159</v>
      </c>
      <c r="C106" s="68"/>
      <c r="D106" s="27"/>
      <c r="E106" s="27"/>
      <c r="F106" s="27"/>
      <c r="G106" s="27"/>
      <c r="H106" s="27"/>
    </row>
    <row r="107" spans="1:8" x14ac:dyDescent="0.2">
      <c r="A107" s="12" t="s">
        <v>86</v>
      </c>
      <c r="B107" s="47" t="s">
        <v>50</v>
      </c>
      <c r="C107" s="68"/>
      <c r="D107" s="27"/>
      <c r="E107" s="27"/>
      <c r="F107" s="27"/>
      <c r="G107" s="27"/>
      <c r="H107" s="27"/>
    </row>
    <row r="108" spans="1:8" ht="19.5" customHeight="1" x14ac:dyDescent="0.2">
      <c r="A108" s="16" t="s">
        <v>25</v>
      </c>
      <c r="B108" s="47" t="s">
        <v>51</v>
      </c>
      <c r="C108" s="69">
        <f>C109+C117+C126+C150</f>
        <v>0</v>
      </c>
      <c r="D108" s="69">
        <f t="shared" ref="D108:H108" si="27">D109+D117+D126+D150</f>
        <v>0</v>
      </c>
      <c r="E108" s="69">
        <f t="shared" si="27"/>
        <v>0</v>
      </c>
      <c r="F108" s="69">
        <f t="shared" si="27"/>
        <v>0</v>
      </c>
      <c r="G108" s="69">
        <f t="shared" si="27"/>
        <v>0</v>
      </c>
      <c r="H108" s="69">
        <f t="shared" si="27"/>
        <v>0</v>
      </c>
    </row>
    <row r="109" spans="1:8" x14ac:dyDescent="0.2">
      <c r="A109" s="16" t="s">
        <v>6</v>
      </c>
      <c r="B109" s="47" t="s">
        <v>52</v>
      </c>
      <c r="C109" s="69">
        <f>C110+C111+C114</f>
        <v>0</v>
      </c>
      <c r="D109" s="69">
        <f t="shared" ref="D109:H109" si="28">D110+D111+D114</f>
        <v>0</v>
      </c>
      <c r="E109" s="69">
        <f t="shared" si="28"/>
        <v>0</v>
      </c>
      <c r="F109" s="69">
        <f t="shared" si="28"/>
        <v>0</v>
      </c>
      <c r="G109" s="69">
        <f t="shared" si="28"/>
        <v>0</v>
      </c>
      <c r="H109" s="69">
        <f t="shared" si="28"/>
        <v>0</v>
      </c>
    </row>
    <row r="110" spans="1:8" x14ac:dyDescent="0.2">
      <c r="A110" s="13" t="s">
        <v>10</v>
      </c>
      <c r="B110" s="48" t="s">
        <v>53</v>
      </c>
      <c r="C110" s="68"/>
      <c r="D110" s="27"/>
      <c r="E110" s="27"/>
      <c r="F110" s="27"/>
      <c r="G110" s="27"/>
      <c r="H110" s="27"/>
    </row>
    <row r="111" spans="1:8" x14ac:dyDescent="0.2">
      <c r="A111" s="13" t="s">
        <v>12</v>
      </c>
      <c r="B111" s="48" t="s">
        <v>189</v>
      </c>
      <c r="C111" s="68">
        <f>C112+C113</f>
        <v>0</v>
      </c>
      <c r="D111" s="68">
        <f t="shared" ref="D111:H111" si="29">D112+D113</f>
        <v>0</v>
      </c>
      <c r="E111" s="68">
        <f t="shared" si="29"/>
        <v>0</v>
      </c>
      <c r="F111" s="68">
        <f t="shared" si="29"/>
        <v>0</v>
      </c>
      <c r="G111" s="68">
        <f t="shared" si="29"/>
        <v>0</v>
      </c>
      <c r="H111" s="68">
        <f t="shared" si="29"/>
        <v>0</v>
      </c>
    </row>
    <row r="112" spans="1:8" x14ac:dyDescent="0.2">
      <c r="A112" s="13"/>
      <c r="B112" s="48" t="s">
        <v>54</v>
      </c>
      <c r="C112" s="68"/>
      <c r="D112" s="27"/>
      <c r="E112" s="27"/>
      <c r="F112" s="27"/>
      <c r="G112" s="27"/>
      <c r="H112" s="27"/>
    </row>
    <row r="113" spans="1:8" x14ac:dyDescent="0.2">
      <c r="A113" s="13"/>
      <c r="B113" s="48" t="s">
        <v>160</v>
      </c>
      <c r="C113" s="68"/>
      <c r="D113" s="27"/>
      <c r="E113" s="27"/>
      <c r="F113" s="27"/>
      <c r="G113" s="27"/>
      <c r="H113" s="27"/>
    </row>
    <row r="114" spans="1:8" x14ac:dyDescent="0.2">
      <c r="A114" s="13" t="s">
        <v>13</v>
      </c>
      <c r="B114" s="48" t="s">
        <v>55</v>
      </c>
      <c r="C114" s="68">
        <f>C115+C116</f>
        <v>0</v>
      </c>
      <c r="D114" s="68">
        <f t="shared" ref="D114:H114" si="30">D115+D116</f>
        <v>0</v>
      </c>
      <c r="E114" s="68">
        <f t="shared" si="30"/>
        <v>0</v>
      </c>
      <c r="F114" s="68">
        <f t="shared" si="30"/>
        <v>0</v>
      </c>
      <c r="G114" s="68">
        <f t="shared" si="30"/>
        <v>0</v>
      </c>
      <c r="H114" s="68">
        <f t="shared" si="30"/>
        <v>0</v>
      </c>
    </row>
    <row r="115" spans="1:8" x14ac:dyDescent="0.2">
      <c r="A115" s="13"/>
      <c r="B115" s="48" t="s">
        <v>67</v>
      </c>
      <c r="C115" s="68"/>
      <c r="D115" s="27"/>
      <c r="E115" s="27"/>
      <c r="F115" s="27"/>
      <c r="G115" s="27"/>
      <c r="H115" s="27"/>
    </row>
    <row r="116" spans="1:8" x14ac:dyDescent="0.2">
      <c r="A116" s="13"/>
      <c r="B116" s="48" t="s">
        <v>161</v>
      </c>
      <c r="C116" s="68"/>
      <c r="D116" s="27"/>
      <c r="E116" s="27"/>
      <c r="F116" s="27"/>
      <c r="G116" s="27"/>
      <c r="H116" s="27"/>
    </row>
    <row r="117" spans="1:8" x14ac:dyDescent="0.2">
      <c r="A117" s="12" t="s">
        <v>8</v>
      </c>
      <c r="B117" s="47" t="s">
        <v>116</v>
      </c>
      <c r="C117" s="69">
        <f>C118+C119+C120</f>
        <v>0</v>
      </c>
      <c r="D117" s="69">
        <f t="shared" ref="D117:H117" si="31">D118+D119+D120</f>
        <v>0</v>
      </c>
      <c r="E117" s="69">
        <f t="shared" si="31"/>
        <v>0</v>
      </c>
      <c r="F117" s="69">
        <f t="shared" si="31"/>
        <v>0</v>
      </c>
      <c r="G117" s="69">
        <f t="shared" si="31"/>
        <v>0</v>
      </c>
      <c r="H117" s="69">
        <f t="shared" si="31"/>
        <v>0</v>
      </c>
    </row>
    <row r="118" spans="1:8" x14ac:dyDescent="0.2">
      <c r="A118" s="13" t="s">
        <v>10</v>
      </c>
      <c r="B118" s="48" t="s">
        <v>56</v>
      </c>
      <c r="C118" s="68"/>
      <c r="D118" s="27"/>
      <c r="E118" s="27"/>
      <c r="F118" s="27"/>
      <c r="G118" s="27"/>
      <c r="H118" s="27"/>
    </row>
    <row r="119" spans="1:8" x14ac:dyDescent="0.2">
      <c r="A119" s="13" t="s">
        <v>12</v>
      </c>
      <c r="B119" s="48" t="s">
        <v>190</v>
      </c>
      <c r="C119" s="68"/>
      <c r="D119" s="27"/>
      <c r="E119" s="27"/>
      <c r="F119" s="27"/>
      <c r="G119" s="27"/>
      <c r="H119" s="27"/>
    </row>
    <row r="120" spans="1:8" x14ac:dyDescent="0.2">
      <c r="A120" s="13" t="s">
        <v>13</v>
      </c>
      <c r="B120" s="48" t="s">
        <v>57</v>
      </c>
      <c r="C120" s="68">
        <f>SUM(C121:C125)</f>
        <v>0</v>
      </c>
      <c r="D120" s="68">
        <f t="shared" ref="D120:H120" si="32">SUM(D121:D125)</f>
        <v>0</v>
      </c>
      <c r="E120" s="68">
        <f t="shared" si="32"/>
        <v>0</v>
      </c>
      <c r="F120" s="68">
        <f t="shared" si="32"/>
        <v>0</v>
      </c>
      <c r="G120" s="68">
        <f t="shared" si="32"/>
        <v>0</v>
      </c>
      <c r="H120" s="68">
        <f t="shared" si="32"/>
        <v>0</v>
      </c>
    </row>
    <row r="121" spans="1:8" x14ac:dyDescent="0.2">
      <c r="A121" s="13"/>
      <c r="B121" s="48" t="s">
        <v>162</v>
      </c>
      <c r="C121" s="68"/>
      <c r="D121" s="27"/>
      <c r="E121" s="27"/>
      <c r="F121" s="27"/>
      <c r="G121" s="27"/>
      <c r="H121" s="27"/>
    </row>
    <row r="122" spans="1:8" x14ac:dyDescent="0.2">
      <c r="A122" s="13"/>
      <c r="B122" s="48" t="s">
        <v>59</v>
      </c>
      <c r="C122" s="68"/>
      <c r="D122" s="27"/>
      <c r="E122" s="27"/>
      <c r="F122" s="27"/>
      <c r="G122" s="27"/>
      <c r="H122" s="27"/>
    </row>
    <row r="123" spans="1:8" x14ac:dyDescent="0.2">
      <c r="A123" s="13"/>
      <c r="B123" s="48" t="s">
        <v>58</v>
      </c>
      <c r="C123" s="68"/>
      <c r="D123" s="27"/>
      <c r="E123" s="27"/>
      <c r="F123" s="27"/>
      <c r="G123" s="27"/>
      <c r="H123" s="27"/>
    </row>
    <row r="124" spans="1:8" x14ac:dyDescent="0.2">
      <c r="A124" s="13"/>
      <c r="B124" s="48" t="s">
        <v>163</v>
      </c>
      <c r="C124" s="68"/>
      <c r="D124" s="27"/>
      <c r="E124" s="27"/>
      <c r="F124" s="27"/>
      <c r="G124" s="27"/>
      <c r="H124" s="27"/>
    </row>
    <row r="125" spans="1:8" x14ac:dyDescent="0.2">
      <c r="A125" s="13"/>
      <c r="B125" s="48" t="s">
        <v>164</v>
      </c>
      <c r="C125" s="68"/>
      <c r="D125" s="27"/>
      <c r="E125" s="27"/>
      <c r="F125" s="27"/>
      <c r="G125" s="27"/>
      <c r="H125" s="27"/>
    </row>
    <row r="126" spans="1:8" x14ac:dyDescent="0.2">
      <c r="A126" s="12" t="s">
        <v>15</v>
      </c>
      <c r="B126" s="47" t="s">
        <v>117</v>
      </c>
      <c r="C126" s="69">
        <f>C127+C132+C137+C149</f>
        <v>0</v>
      </c>
      <c r="D126" s="69">
        <f t="shared" ref="D126:H126" si="33">D127+D132+D137+D149</f>
        <v>0</v>
      </c>
      <c r="E126" s="69">
        <f t="shared" si="33"/>
        <v>0</v>
      </c>
      <c r="F126" s="69">
        <f t="shared" si="33"/>
        <v>0</v>
      </c>
      <c r="G126" s="69">
        <f t="shared" si="33"/>
        <v>0</v>
      </c>
      <c r="H126" s="69">
        <f t="shared" si="33"/>
        <v>0</v>
      </c>
    </row>
    <row r="127" spans="1:8" x14ac:dyDescent="0.2">
      <c r="A127" s="13" t="s">
        <v>10</v>
      </c>
      <c r="B127" s="48" t="s">
        <v>165</v>
      </c>
      <c r="C127" s="68">
        <f>C128+C131</f>
        <v>0</v>
      </c>
      <c r="D127" s="68">
        <f t="shared" ref="D127:H127" si="34">D128+D131</f>
        <v>0</v>
      </c>
      <c r="E127" s="68">
        <f t="shared" si="34"/>
        <v>0</v>
      </c>
      <c r="F127" s="68">
        <f t="shared" si="34"/>
        <v>0</v>
      </c>
      <c r="G127" s="68">
        <f t="shared" si="34"/>
        <v>0</v>
      </c>
      <c r="H127" s="68">
        <f t="shared" si="34"/>
        <v>0</v>
      </c>
    </row>
    <row r="128" spans="1:8" x14ac:dyDescent="0.2">
      <c r="A128" s="13"/>
      <c r="B128" s="48" t="s">
        <v>166</v>
      </c>
      <c r="C128" s="68">
        <f>C129+C130</f>
        <v>0</v>
      </c>
      <c r="D128" s="68">
        <f t="shared" ref="D128:H128" si="35">D129+D130</f>
        <v>0</v>
      </c>
      <c r="E128" s="68">
        <f t="shared" si="35"/>
        <v>0</v>
      </c>
      <c r="F128" s="68">
        <f t="shared" si="35"/>
        <v>0</v>
      </c>
      <c r="G128" s="68">
        <f t="shared" si="35"/>
        <v>0</v>
      </c>
      <c r="H128" s="68">
        <f t="shared" si="35"/>
        <v>0</v>
      </c>
    </row>
    <row r="129" spans="1:8" x14ac:dyDescent="0.2">
      <c r="A129" s="13"/>
      <c r="B129" s="48" t="s">
        <v>139</v>
      </c>
      <c r="C129" s="68"/>
      <c r="D129" s="27"/>
      <c r="E129" s="27"/>
      <c r="F129" s="27"/>
      <c r="G129" s="27"/>
      <c r="H129" s="27"/>
    </row>
    <row r="130" spans="1:8" x14ac:dyDescent="0.2">
      <c r="A130" s="13"/>
      <c r="B130" s="48" t="s">
        <v>140</v>
      </c>
      <c r="C130" s="68"/>
      <c r="D130" s="27"/>
      <c r="E130" s="27"/>
      <c r="F130" s="27"/>
      <c r="G130" s="27"/>
      <c r="H130" s="27"/>
    </row>
    <row r="131" spans="1:8" x14ac:dyDescent="0.2">
      <c r="A131" s="13"/>
      <c r="B131" s="48" t="s">
        <v>34</v>
      </c>
      <c r="C131" s="68"/>
      <c r="D131" s="27"/>
      <c r="E131" s="27"/>
      <c r="F131" s="27"/>
      <c r="G131" s="27"/>
      <c r="H131" s="27"/>
    </row>
    <row r="132" spans="1:8" ht="25.5" x14ac:dyDescent="0.2">
      <c r="A132" s="13" t="s">
        <v>12</v>
      </c>
      <c r="B132" s="76" t="s">
        <v>167</v>
      </c>
      <c r="C132" s="68">
        <f>C133+C136</f>
        <v>0</v>
      </c>
      <c r="D132" s="68">
        <f t="shared" ref="D132:H132" si="36">D133+D136</f>
        <v>0</v>
      </c>
      <c r="E132" s="68">
        <f t="shared" si="36"/>
        <v>0</v>
      </c>
      <c r="F132" s="68">
        <f t="shared" si="36"/>
        <v>0</v>
      </c>
      <c r="G132" s="68">
        <f t="shared" si="36"/>
        <v>0</v>
      </c>
      <c r="H132" s="68">
        <f t="shared" si="36"/>
        <v>0</v>
      </c>
    </row>
    <row r="133" spans="1:8" x14ac:dyDescent="0.2">
      <c r="A133" s="13"/>
      <c r="B133" s="48" t="s">
        <v>166</v>
      </c>
      <c r="C133" s="68">
        <f>C134+C135</f>
        <v>0</v>
      </c>
      <c r="D133" s="68">
        <f t="shared" ref="D133:H133" si="37">D134+D135</f>
        <v>0</v>
      </c>
      <c r="E133" s="68">
        <f t="shared" si="37"/>
        <v>0</v>
      </c>
      <c r="F133" s="68">
        <f t="shared" si="37"/>
        <v>0</v>
      </c>
      <c r="G133" s="68">
        <f t="shared" si="37"/>
        <v>0</v>
      </c>
      <c r="H133" s="68">
        <f t="shared" si="37"/>
        <v>0</v>
      </c>
    </row>
    <row r="134" spans="1:8" x14ac:dyDescent="0.2">
      <c r="A134" s="13"/>
      <c r="B134" s="48" t="s">
        <v>139</v>
      </c>
      <c r="C134" s="68"/>
      <c r="D134" s="27"/>
      <c r="E134" s="27"/>
      <c r="F134" s="27"/>
      <c r="G134" s="27"/>
      <c r="H134" s="27"/>
    </row>
    <row r="135" spans="1:8" x14ac:dyDescent="0.2">
      <c r="A135" s="13"/>
      <c r="B135" s="48" t="s">
        <v>140</v>
      </c>
      <c r="C135" s="68"/>
      <c r="D135" s="27"/>
      <c r="E135" s="27"/>
      <c r="F135" s="27"/>
      <c r="G135" s="27"/>
      <c r="H135" s="27"/>
    </row>
    <row r="136" spans="1:8" x14ac:dyDescent="0.2">
      <c r="A136" s="13"/>
      <c r="B136" s="48" t="s">
        <v>34</v>
      </c>
      <c r="C136" s="68"/>
      <c r="D136" s="27"/>
      <c r="E136" s="27"/>
      <c r="F136" s="27"/>
      <c r="G136" s="27"/>
      <c r="H136" s="27"/>
    </row>
    <row r="137" spans="1:8" x14ac:dyDescent="0.2">
      <c r="A137" s="13" t="s">
        <v>13</v>
      </c>
      <c r="B137" s="48" t="s">
        <v>168</v>
      </c>
      <c r="C137" s="68">
        <f>C138+C139+C140+C141+C144+C145+C146+C147+C148</f>
        <v>0</v>
      </c>
      <c r="D137" s="68">
        <f t="shared" ref="D137:H137" si="38">D138+D139+D140+D141+D144+D145+D146+D147+D148</f>
        <v>0</v>
      </c>
      <c r="E137" s="68">
        <f t="shared" si="38"/>
        <v>0</v>
      </c>
      <c r="F137" s="68">
        <f t="shared" si="38"/>
        <v>0</v>
      </c>
      <c r="G137" s="68">
        <f t="shared" si="38"/>
        <v>0</v>
      </c>
      <c r="H137" s="68">
        <f t="shared" si="38"/>
        <v>0</v>
      </c>
    </row>
    <row r="138" spans="1:8" x14ac:dyDescent="0.2">
      <c r="A138" s="13"/>
      <c r="B138" s="48" t="s">
        <v>162</v>
      </c>
      <c r="C138" s="68"/>
      <c r="D138" s="27"/>
      <c r="E138" s="27"/>
      <c r="F138" s="27"/>
      <c r="G138" s="27"/>
      <c r="H138" s="27"/>
    </row>
    <row r="139" spans="1:8" x14ac:dyDescent="0.2">
      <c r="A139" s="13"/>
      <c r="B139" s="48" t="s">
        <v>169</v>
      </c>
      <c r="C139" s="68"/>
      <c r="D139" s="27"/>
      <c r="E139" s="27"/>
      <c r="F139" s="27"/>
      <c r="G139" s="27"/>
      <c r="H139" s="27"/>
    </row>
    <row r="140" spans="1:8" x14ac:dyDescent="0.2">
      <c r="A140" s="13"/>
      <c r="B140" s="48" t="s">
        <v>58</v>
      </c>
      <c r="C140" s="68"/>
      <c r="D140" s="27"/>
      <c r="E140" s="27"/>
      <c r="F140" s="27"/>
      <c r="G140" s="27"/>
      <c r="H140" s="27"/>
    </row>
    <row r="141" spans="1:8" x14ac:dyDescent="0.2">
      <c r="A141" s="13"/>
      <c r="B141" s="48" t="s">
        <v>191</v>
      </c>
      <c r="C141" s="68">
        <f>C142+C143</f>
        <v>0</v>
      </c>
      <c r="D141" s="68">
        <f t="shared" ref="D141:H141" si="39">D142+D143</f>
        <v>0</v>
      </c>
      <c r="E141" s="68">
        <f t="shared" si="39"/>
        <v>0</v>
      </c>
      <c r="F141" s="68">
        <f t="shared" si="39"/>
        <v>0</v>
      </c>
      <c r="G141" s="68">
        <f t="shared" si="39"/>
        <v>0</v>
      </c>
      <c r="H141" s="68">
        <f t="shared" si="39"/>
        <v>0</v>
      </c>
    </row>
    <row r="142" spans="1:8" x14ac:dyDescent="0.2">
      <c r="A142" s="13"/>
      <c r="B142" s="48" t="s">
        <v>139</v>
      </c>
      <c r="C142" s="68"/>
      <c r="D142" s="27"/>
      <c r="E142" s="27"/>
      <c r="F142" s="27"/>
      <c r="G142" s="27"/>
      <c r="H142" s="27"/>
    </row>
    <row r="143" spans="1:8" x14ac:dyDescent="0.2">
      <c r="A143" s="13"/>
      <c r="B143" s="48" t="s">
        <v>140</v>
      </c>
      <c r="C143" s="68"/>
      <c r="D143" s="27"/>
      <c r="E143" s="27"/>
      <c r="F143" s="27"/>
      <c r="G143" s="27"/>
      <c r="H143" s="27"/>
    </row>
    <row r="144" spans="1:8" x14ac:dyDescent="0.2">
      <c r="A144" s="13"/>
      <c r="B144" s="48" t="s">
        <v>170</v>
      </c>
      <c r="C144" s="68"/>
      <c r="D144" s="27"/>
      <c r="E144" s="27"/>
      <c r="F144" s="27"/>
      <c r="G144" s="27"/>
      <c r="H144" s="27"/>
    </row>
    <row r="145" spans="1:8" x14ac:dyDescent="0.2">
      <c r="A145" s="13"/>
      <c r="B145" s="48" t="s">
        <v>60</v>
      </c>
      <c r="C145" s="68"/>
      <c r="D145" s="27"/>
      <c r="E145" s="27"/>
      <c r="F145" s="27"/>
      <c r="G145" s="27"/>
      <c r="H145" s="27"/>
    </row>
    <row r="146" spans="1:8" ht="25.5" x14ac:dyDescent="0.2">
      <c r="A146" s="13"/>
      <c r="B146" s="76" t="s">
        <v>171</v>
      </c>
      <c r="C146" s="68"/>
      <c r="D146" s="27"/>
      <c r="E146" s="27"/>
      <c r="F146" s="27"/>
      <c r="G146" s="27"/>
      <c r="H146" s="27"/>
    </row>
    <row r="147" spans="1:8" x14ac:dyDescent="0.2">
      <c r="A147" s="13"/>
      <c r="B147" s="48" t="s">
        <v>61</v>
      </c>
      <c r="C147" s="68"/>
      <c r="D147" s="27"/>
      <c r="E147" s="27"/>
      <c r="F147" s="27"/>
      <c r="G147" s="27"/>
      <c r="H147" s="27"/>
    </row>
    <row r="148" spans="1:8" x14ac:dyDescent="0.2">
      <c r="A148" s="13"/>
      <c r="B148" s="48" t="s">
        <v>62</v>
      </c>
      <c r="C148" s="68"/>
      <c r="D148" s="27"/>
      <c r="E148" s="27"/>
      <c r="F148" s="27"/>
      <c r="G148" s="27"/>
      <c r="H148" s="27"/>
    </row>
    <row r="149" spans="1:8" x14ac:dyDescent="0.2">
      <c r="A149" s="13" t="s">
        <v>21</v>
      </c>
      <c r="B149" s="48" t="s">
        <v>63</v>
      </c>
      <c r="C149" s="68">
        <v>0</v>
      </c>
      <c r="D149" s="68">
        <v>0</v>
      </c>
      <c r="E149" s="68">
        <v>0</v>
      </c>
      <c r="F149" s="68">
        <v>0</v>
      </c>
      <c r="G149" s="68">
        <v>0</v>
      </c>
      <c r="H149" s="68">
        <v>0</v>
      </c>
    </row>
    <row r="150" spans="1:8" x14ac:dyDescent="0.2">
      <c r="A150" s="16" t="s">
        <v>18</v>
      </c>
      <c r="B150" s="47" t="s">
        <v>64</v>
      </c>
      <c r="C150" s="69">
        <f>C151+C152</f>
        <v>0</v>
      </c>
      <c r="D150" s="69">
        <f t="shared" ref="D150:H150" si="40">D151+D152</f>
        <v>0</v>
      </c>
      <c r="E150" s="69">
        <f t="shared" si="40"/>
        <v>0</v>
      </c>
      <c r="F150" s="69">
        <f t="shared" si="40"/>
        <v>0</v>
      </c>
      <c r="G150" s="69">
        <f t="shared" si="40"/>
        <v>0</v>
      </c>
      <c r="H150" s="69">
        <f t="shared" si="40"/>
        <v>0</v>
      </c>
    </row>
    <row r="151" spans="1:8" x14ac:dyDescent="0.2">
      <c r="A151" s="13" t="s">
        <v>10</v>
      </c>
      <c r="B151" s="48" t="s">
        <v>65</v>
      </c>
      <c r="C151" s="68"/>
      <c r="D151" s="27"/>
      <c r="E151" s="27"/>
      <c r="F151" s="27"/>
      <c r="G151" s="27"/>
      <c r="H151" s="27"/>
    </row>
    <row r="152" spans="1:8" x14ac:dyDescent="0.2">
      <c r="A152" s="13" t="s">
        <v>12</v>
      </c>
      <c r="B152" s="48" t="s">
        <v>66</v>
      </c>
      <c r="C152" s="68">
        <f>C153+C154</f>
        <v>0</v>
      </c>
      <c r="D152" s="68">
        <f t="shared" ref="D152:H152" si="41">D153+D154</f>
        <v>0</v>
      </c>
      <c r="E152" s="68">
        <f t="shared" si="41"/>
        <v>0</v>
      </c>
      <c r="F152" s="68">
        <f t="shared" si="41"/>
        <v>0</v>
      </c>
      <c r="G152" s="68">
        <f t="shared" si="41"/>
        <v>0</v>
      </c>
      <c r="H152" s="68">
        <f t="shared" si="41"/>
        <v>0</v>
      </c>
    </row>
    <row r="153" spans="1:8" x14ac:dyDescent="0.2">
      <c r="A153" s="13"/>
      <c r="B153" s="48" t="s">
        <v>67</v>
      </c>
      <c r="C153" s="68"/>
      <c r="D153" s="27"/>
      <c r="E153" s="27"/>
      <c r="F153" s="27"/>
      <c r="G153" s="27"/>
      <c r="H153" s="27"/>
    </row>
    <row r="154" spans="1:8" ht="13.5" thickBot="1" x14ac:dyDescent="0.25">
      <c r="A154" s="17"/>
      <c r="B154" s="50" t="s">
        <v>161</v>
      </c>
      <c r="C154" s="70"/>
      <c r="D154" s="30"/>
      <c r="E154" s="30"/>
      <c r="F154" s="30"/>
      <c r="G154" s="30"/>
      <c r="H154" s="30"/>
    </row>
    <row r="155" spans="1:8" ht="23.25" customHeight="1" thickBot="1" x14ac:dyDescent="0.25">
      <c r="A155" s="10"/>
      <c r="B155" s="20" t="s">
        <v>68</v>
      </c>
      <c r="C155" s="66">
        <f t="shared" ref="C155:H155" si="42">C96+C108</f>
        <v>0</v>
      </c>
      <c r="D155" s="66">
        <f t="shared" si="42"/>
        <v>0</v>
      </c>
      <c r="E155" s="66">
        <f t="shared" si="42"/>
        <v>0</v>
      </c>
      <c r="F155" s="66">
        <f t="shared" si="42"/>
        <v>0</v>
      </c>
      <c r="G155" s="66">
        <f t="shared" si="42"/>
        <v>0</v>
      </c>
      <c r="H155" s="66">
        <f t="shared" si="42"/>
        <v>0</v>
      </c>
    </row>
    <row r="156" spans="1:8" x14ac:dyDescent="0.2">
      <c r="A156" s="31"/>
      <c r="B156" s="2"/>
      <c r="C156" s="32"/>
      <c r="D156" s="33"/>
      <c r="E156" s="33"/>
      <c r="F156" s="33"/>
      <c r="G156" s="33"/>
      <c r="H156" s="33"/>
    </row>
    <row r="157" spans="1:8" x14ac:dyDescent="0.2">
      <c r="A157" s="31"/>
      <c r="B157" s="2"/>
      <c r="C157" s="32"/>
      <c r="D157" s="33"/>
      <c r="E157" s="33"/>
      <c r="F157" s="33"/>
      <c r="G157" s="33"/>
      <c r="H157" s="33"/>
    </row>
    <row r="158" spans="1:8" x14ac:dyDescent="0.2">
      <c r="A158" s="31"/>
      <c r="B158" s="2"/>
      <c r="C158" s="32"/>
      <c r="D158" s="33"/>
      <c r="E158" s="33"/>
      <c r="F158" s="33"/>
      <c r="G158" s="33"/>
      <c r="H158" s="33"/>
    </row>
    <row r="159" spans="1:8" ht="13.5" thickBot="1" x14ac:dyDescent="0.25">
      <c r="A159" s="34"/>
      <c r="B159" s="2"/>
      <c r="C159" s="22"/>
      <c r="D159" s="24"/>
      <c r="E159" s="24"/>
      <c r="F159" s="4"/>
      <c r="G159" s="4"/>
      <c r="H159" s="4"/>
    </row>
    <row r="160" spans="1:8" ht="33" thickBot="1" x14ac:dyDescent="0.25">
      <c r="A160" s="6"/>
      <c r="B160" s="7" t="s">
        <v>194</v>
      </c>
      <c r="C160" s="25" t="s">
        <v>0</v>
      </c>
      <c r="D160" s="25" t="s">
        <v>0</v>
      </c>
      <c r="E160" s="8" t="s">
        <v>1</v>
      </c>
      <c r="F160" s="92" t="s">
        <v>2</v>
      </c>
      <c r="G160" s="93"/>
      <c r="H160" s="93"/>
    </row>
    <row r="161" spans="1:8" ht="13.5" thickBot="1" x14ac:dyDescent="0.25">
      <c r="A161" s="21" t="s">
        <v>3</v>
      </c>
      <c r="B161" s="26" t="s">
        <v>5</v>
      </c>
      <c r="C161" s="88">
        <v>2021</v>
      </c>
      <c r="D161" s="88">
        <v>2022</v>
      </c>
      <c r="E161" s="88" t="s">
        <v>199</v>
      </c>
      <c r="F161" s="88">
        <v>2023</v>
      </c>
      <c r="G161" s="88">
        <v>2024</v>
      </c>
      <c r="H161" s="88">
        <v>2025</v>
      </c>
    </row>
    <row r="162" spans="1:8" ht="21" customHeight="1" x14ac:dyDescent="0.2">
      <c r="A162" s="35" t="s">
        <v>69</v>
      </c>
      <c r="B162" s="54" t="s">
        <v>172</v>
      </c>
      <c r="C162" s="62">
        <f>C164+C165+C166+C167</f>
        <v>0</v>
      </c>
      <c r="D162" s="62">
        <f t="shared" ref="D162:H162" si="43">D164+D165+D166+D167</f>
        <v>0</v>
      </c>
      <c r="E162" s="62">
        <f t="shared" si="43"/>
        <v>0</v>
      </c>
      <c r="F162" s="62">
        <f t="shared" si="43"/>
        <v>0</v>
      </c>
      <c r="G162" s="62">
        <f t="shared" si="43"/>
        <v>0</v>
      </c>
      <c r="H162" s="62">
        <f t="shared" si="43"/>
        <v>0</v>
      </c>
    </row>
    <row r="163" spans="1:8" x14ac:dyDescent="0.2">
      <c r="A163" s="37"/>
      <c r="B163" s="55" t="s">
        <v>173</v>
      </c>
      <c r="C163" s="71"/>
      <c r="D163" s="36"/>
      <c r="E163" s="38"/>
      <c r="F163" s="36"/>
      <c r="G163" s="36"/>
      <c r="H163" s="36"/>
    </row>
    <row r="164" spans="1:8" x14ac:dyDescent="0.2">
      <c r="A164" s="13" t="s">
        <v>70</v>
      </c>
      <c r="B164" s="56" t="s">
        <v>72</v>
      </c>
      <c r="C164" s="71"/>
      <c r="D164" s="27"/>
      <c r="E164" s="39"/>
      <c r="F164" s="27"/>
      <c r="G164" s="27"/>
      <c r="H164" s="27"/>
    </row>
    <row r="165" spans="1:8" x14ac:dyDescent="0.2">
      <c r="A165" s="13" t="s">
        <v>71</v>
      </c>
      <c r="B165" s="57" t="s">
        <v>196</v>
      </c>
      <c r="C165" s="71"/>
      <c r="D165" s="27"/>
      <c r="E165" s="39"/>
      <c r="F165" s="27"/>
      <c r="G165" s="27"/>
      <c r="H165" s="27"/>
    </row>
    <row r="166" spans="1:8" x14ac:dyDescent="0.2">
      <c r="A166" s="40" t="s">
        <v>73</v>
      </c>
      <c r="B166" s="56" t="s">
        <v>75</v>
      </c>
      <c r="C166" s="71"/>
      <c r="D166" s="29"/>
      <c r="E166" s="41"/>
      <c r="F166" s="29"/>
      <c r="G166" s="29"/>
      <c r="H166" s="29"/>
    </row>
    <row r="167" spans="1:8" x14ac:dyDescent="0.2">
      <c r="A167" s="13" t="s">
        <v>74</v>
      </c>
      <c r="B167" s="56" t="s">
        <v>77</v>
      </c>
      <c r="C167" s="71"/>
      <c r="D167" s="27"/>
      <c r="E167" s="39"/>
      <c r="F167" s="27"/>
      <c r="G167" s="27"/>
      <c r="H167" s="27"/>
    </row>
    <row r="168" spans="1:8" ht="18.75" customHeight="1" x14ac:dyDescent="0.2">
      <c r="A168" s="16" t="s">
        <v>76</v>
      </c>
      <c r="B168" s="58" t="s">
        <v>78</v>
      </c>
      <c r="C168" s="73">
        <f>C169+C170+C171+C172+C174+C175+C177+C178</f>
        <v>0</v>
      </c>
      <c r="D168" s="73">
        <f t="shared" ref="D168:H168" si="44">D169+D170+D171+D172+D174+D175+D177+D178</f>
        <v>0</v>
      </c>
      <c r="E168" s="73">
        <f t="shared" si="44"/>
        <v>0</v>
      </c>
      <c r="F168" s="73">
        <f t="shared" si="44"/>
        <v>0</v>
      </c>
      <c r="G168" s="73">
        <f t="shared" si="44"/>
        <v>0</v>
      </c>
      <c r="H168" s="73">
        <f t="shared" si="44"/>
        <v>0</v>
      </c>
    </row>
    <row r="169" spans="1:8" x14ac:dyDescent="0.2">
      <c r="A169" s="13" t="s">
        <v>70</v>
      </c>
      <c r="B169" s="56" t="s">
        <v>79</v>
      </c>
      <c r="C169" s="71"/>
      <c r="D169" s="27"/>
      <c r="E169" s="39"/>
      <c r="F169" s="27"/>
      <c r="G169" s="27"/>
      <c r="H169" s="27"/>
    </row>
    <row r="170" spans="1:8" x14ac:dyDescent="0.2">
      <c r="A170" s="13" t="s">
        <v>71</v>
      </c>
      <c r="B170" s="56" t="s">
        <v>80</v>
      </c>
      <c r="C170" s="71"/>
      <c r="D170" s="27"/>
      <c r="E170" s="39"/>
      <c r="F170" s="27"/>
      <c r="G170" s="27"/>
      <c r="H170" s="27"/>
    </row>
    <row r="171" spans="1:8" x14ac:dyDescent="0.2">
      <c r="A171" s="13" t="s">
        <v>73</v>
      </c>
      <c r="B171" s="56" t="s">
        <v>81</v>
      </c>
      <c r="C171" s="71"/>
      <c r="D171" s="27"/>
      <c r="E171" s="39"/>
      <c r="F171" s="27"/>
      <c r="G171" s="27"/>
      <c r="H171" s="27"/>
    </row>
    <row r="172" spans="1:8" x14ac:dyDescent="0.2">
      <c r="A172" s="13" t="s">
        <v>74</v>
      </c>
      <c r="B172" s="56" t="s">
        <v>82</v>
      </c>
      <c r="C172" s="71"/>
      <c r="D172" s="27"/>
      <c r="E172" s="39"/>
      <c r="F172" s="27"/>
      <c r="G172" s="27"/>
      <c r="H172" s="27"/>
    </row>
    <row r="173" spans="1:8" x14ac:dyDescent="0.2">
      <c r="A173" s="13"/>
      <c r="B173" s="59" t="s">
        <v>174</v>
      </c>
      <c r="C173" s="71"/>
      <c r="D173" s="27"/>
      <c r="E173" s="39"/>
      <c r="F173" s="27"/>
      <c r="G173" s="27"/>
      <c r="H173" s="27"/>
    </row>
    <row r="174" spans="1:8" x14ac:dyDescent="0.2">
      <c r="A174" s="13" t="s">
        <v>83</v>
      </c>
      <c r="B174" s="56" t="s">
        <v>85</v>
      </c>
      <c r="C174" s="71"/>
      <c r="D174" s="27"/>
      <c r="E174" s="39"/>
      <c r="F174" s="27"/>
      <c r="G174" s="27"/>
      <c r="H174" s="27"/>
    </row>
    <row r="175" spans="1:8" x14ac:dyDescent="0.2">
      <c r="A175" s="13" t="s">
        <v>84</v>
      </c>
      <c r="B175" s="56" t="s">
        <v>175</v>
      </c>
      <c r="C175" s="71"/>
      <c r="D175" s="27"/>
      <c r="E175" s="39"/>
      <c r="F175" s="27"/>
      <c r="G175" s="27"/>
      <c r="H175" s="27"/>
    </row>
    <row r="176" spans="1:8" x14ac:dyDescent="0.2">
      <c r="A176" s="13"/>
      <c r="B176" s="56" t="s">
        <v>176</v>
      </c>
      <c r="C176" s="71"/>
      <c r="D176" s="27"/>
      <c r="E176" s="39"/>
      <c r="F176" s="27"/>
      <c r="G176" s="27"/>
      <c r="H176" s="27"/>
    </row>
    <row r="177" spans="1:8" x14ac:dyDescent="0.2">
      <c r="A177" s="13" t="s">
        <v>86</v>
      </c>
      <c r="B177" s="56" t="s">
        <v>88</v>
      </c>
      <c r="C177" s="71"/>
      <c r="D177" s="27"/>
      <c r="E177" s="39"/>
      <c r="F177" s="27"/>
      <c r="G177" s="27"/>
      <c r="H177" s="27"/>
    </row>
    <row r="178" spans="1:8" x14ac:dyDescent="0.2">
      <c r="A178" s="13" t="s">
        <v>87</v>
      </c>
      <c r="B178" s="56" t="s">
        <v>90</v>
      </c>
      <c r="C178" s="71"/>
      <c r="D178" s="27"/>
      <c r="E178" s="39"/>
      <c r="F178" s="27"/>
      <c r="G178" s="27"/>
      <c r="H178" s="27"/>
    </row>
    <row r="179" spans="1:8" ht="22.5" customHeight="1" x14ac:dyDescent="0.2">
      <c r="A179" s="16" t="s">
        <v>89</v>
      </c>
      <c r="B179" s="58" t="s">
        <v>192</v>
      </c>
      <c r="C179" s="62">
        <f>C162-C168</f>
        <v>0</v>
      </c>
      <c r="D179" s="62">
        <f t="shared" ref="D179:H179" si="45">D162-D168</f>
        <v>0</v>
      </c>
      <c r="E179" s="62">
        <f t="shared" si="45"/>
        <v>0</v>
      </c>
      <c r="F179" s="62">
        <f t="shared" si="45"/>
        <v>0</v>
      </c>
      <c r="G179" s="62">
        <f t="shared" si="45"/>
        <v>0</v>
      </c>
      <c r="H179" s="62">
        <f t="shared" si="45"/>
        <v>0</v>
      </c>
    </row>
    <row r="180" spans="1:8" x14ac:dyDescent="0.2">
      <c r="A180" s="16" t="s">
        <v>91</v>
      </c>
      <c r="B180" s="58" t="s">
        <v>92</v>
      </c>
      <c r="C180" s="62">
        <f>SUM(C181:C184)</f>
        <v>0</v>
      </c>
      <c r="D180" s="62">
        <f t="shared" ref="D180:H180" si="46">SUM(D181:D184)</f>
        <v>0</v>
      </c>
      <c r="E180" s="62">
        <f t="shared" si="46"/>
        <v>0</v>
      </c>
      <c r="F180" s="62">
        <f t="shared" si="46"/>
        <v>0</v>
      </c>
      <c r="G180" s="62">
        <f t="shared" si="46"/>
        <v>0</v>
      </c>
      <c r="H180" s="62">
        <f t="shared" si="46"/>
        <v>0</v>
      </c>
    </row>
    <row r="181" spans="1:8" x14ac:dyDescent="0.2">
      <c r="A181" s="13" t="s">
        <v>70</v>
      </c>
      <c r="B181" s="56" t="s">
        <v>177</v>
      </c>
      <c r="C181" s="71"/>
      <c r="D181" s="27"/>
      <c r="E181" s="39"/>
      <c r="F181" s="27"/>
      <c r="G181" s="27"/>
      <c r="H181" s="27"/>
    </row>
    <row r="182" spans="1:8" x14ac:dyDescent="0.2">
      <c r="A182" s="13" t="s">
        <v>71</v>
      </c>
      <c r="B182" s="56" t="s">
        <v>93</v>
      </c>
      <c r="C182" s="71"/>
      <c r="D182" s="27"/>
      <c r="E182" s="39"/>
      <c r="F182" s="27"/>
      <c r="G182" s="27"/>
      <c r="H182" s="27"/>
    </row>
    <row r="183" spans="1:8" x14ac:dyDescent="0.2">
      <c r="A183" s="13" t="s">
        <v>73</v>
      </c>
      <c r="B183" s="56" t="s">
        <v>180</v>
      </c>
      <c r="C183" s="71"/>
      <c r="D183" s="27"/>
      <c r="E183" s="39"/>
      <c r="F183" s="27"/>
      <c r="G183" s="27"/>
      <c r="H183" s="27"/>
    </row>
    <row r="184" spans="1:8" x14ac:dyDescent="0.2">
      <c r="A184" s="13" t="s">
        <v>74</v>
      </c>
      <c r="B184" s="56" t="s">
        <v>95</v>
      </c>
      <c r="C184" s="71"/>
      <c r="D184" s="27"/>
      <c r="E184" s="39"/>
      <c r="F184" s="27"/>
      <c r="G184" s="27"/>
      <c r="H184" s="27"/>
    </row>
    <row r="185" spans="1:8" x14ac:dyDescent="0.2">
      <c r="A185" s="16" t="s">
        <v>94</v>
      </c>
      <c r="B185" s="58" t="s">
        <v>96</v>
      </c>
      <c r="C185" s="62">
        <f>SUM(C186:C188)</f>
        <v>0</v>
      </c>
      <c r="D185" s="62">
        <f t="shared" ref="D185:H185" si="47">SUM(D186:D188)</f>
        <v>0</v>
      </c>
      <c r="E185" s="62">
        <f t="shared" si="47"/>
        <v>0</v>
      </c>
      <c r="F185" s="62">
        <f t="shared" si="47"/>
        <v>0</v>
      </c>
      <c r="G185" s="62">
        <f t="shared" si="47"/>
        <v>0</v>
      </c>
      <c r="H185" s="62">
        <f t="shared" si="47"/>
        <v>0</v>
      </c>
    </row>
    <row r="186" spans="1:8" x14ac:dyDescent="0.2">
      <c r="A186" s="13" t="s">
        <v>70</v>
      </c>
      <c r="B186" s="56" t="s">
        <v>178</v>
      </c>
      <c r="C186" s="71"/>
      <c r="D186" s="27"/>
      <c r="E186" s="39"/>
      <c r="F186" s="27"/>
      <c r="G186" s="27"/>
      <c r="H186" s="27"/>
    </row>
    <row r="187" spans="1:8" x14ac:dyDescent="0.2">
      <c r="A187" s="13" t="s">
        <v>71</v>
      </c>
      <c r="B187" s="56" t="s">
        <v>97</v>
      </c>
      <c r="C187" s="71"/>
      <c r="D187" s="27"/>
      <c r="E187" s="39"/>
      <c r="F187" s="27"/>
      <c r="G187" s="27"/>
      <c r="H187" s="27"/>
    </row>
    <row r="188" spans="1:8" x14ac:dyDescent="0.2">
      <c r="A188" s="13" t="s">
        <v>73</v>
      </c>
      <c r="B188" s="56" t="s">
        <v>179</v>
      </c>
      <c r="C188" s="71"/>
      <c r="D188" s="27"/>
      <c r="E188" s="39"/>
      <c r="F188" s="27"/>
      <c r="G188" s="27"/>
      <c r="H188" s="27"/>
    </row>
    <row r="189" spans="1:8" ht="19.5" customHeight="1" x14ac:dyDescent="0.2">
      <c r="A189" s="42" t="s">
        <v>98</v>
      </c>
      <c r="B189" s="60" t="s">
        <v>100</v>
      </c>
      <c r="C189" s="62">
        <f>C179+C180-C185</f>
        <v>0</v>
      </c>
      <c r="D189" s="62">
        <f t="shared" ref="D189:H189" si="48">D179+D180-D185</f>
        <v>0</v>
      </c>
      <c r="E189" s="62">
        <f t="shared" si="48"/>
        <v>0</v>
      </c>
      <c r="F189" s="62">
        <f t="shared" si="48"/>
        <v>0</v>
      </c>
      <c r="G189" s="62">
        <f t="shared" si="48"/>
        <v>0</v>
      </c>
      <c r="H189" s="62">
        <f t="shared" si="48"/>
        <v>0</v>
      </c>
    </row>
    <row r="190" spans="1:8" x14ac:dyDescent="0.2">
      <c r="A190" s="42" t="s">
        <v>99</v>
      </c>
      <c r="B190" s="60" t="s">
        <v>101</v>
      </c>
      <c r="C190" s="62">
        <f>C191+C196+C198+C200+C201</f>
        <v>0</v>
      </c>
      <c r="D190" s="62">
        <f t="shared" ref="D190:H190" si="49">D191+D196+D198+D200+D201</f>
        <v>0</v>
      </c>
      <c r="E190" s="62">
        <f t="shared" si="49"/>
        <v>0</v>
      </c>
      <c r="F190" s="62">
        <f t="shared" si="49"/>
        <v>0</v>
      </c>
      <c r="G190" s="62">
        <f t="shared" si="49"/>
        <v>0</v>
      </c>
      <c r="H190" s="62">
        <f t="shared" si="49"/>
        <v>0</v>
      </c>
    </row>
    <row r="191" spans="1:8" x14ac:dyDescent="0.2">
      <c r="A191" s="79" t="s">
        <v>70</v>
      </c>
      <c r="B191" s="57" t="s">
        <v>102</v>
      </c>
      <c r="C191" s="71">
        <f>C192+C194</f>
        <v>0</v>
      </c>
      <c r="D191" s="71">
        <f t="shared" ref="D191:H191" si="50">D192+D194</f>
        <v>0</v>
      </c>
      <c r="E191" s="71">
        <f t="shared" si="50"/>
        <v>0</v>
      </c>
      <c r="F191" s="71">
        <f t="shared" si="50"/>
        <v>0</v>
      </c>
      <c r="G191" s="71">
        <f t="shared" si="50"/>
        <v>0</v>
      </c>
      <c r="H191" s="71">
        <f t="shared" si="50"/>
        <v>0</v>
      </c>
    </row>
    <row r="192" spans="1:8" x14ac:dyDescent="0.2">
      <c r="A192" s="79"/>
      <c r="B192" s="57" t="s">
        <v>181</v>
      </c>
      <c r="C192" s="71"/>
      <c r="D192" s="29"/>
      <c r="E192" s="41"/>
      <c r="F192" s="29"/>
      <c r="G192" s="29"/>
      <c r="H192" s="29"/>
    </row>
    <row r="193" spans="1:8" x14ac:dyDescent="0.2">
      <c r="A193" s="79"/>
      <c r="B193" s="57" t="s">
        <v>195</v>
      </c>
      <c r="C193" s="71"/>
      <c r="D193" s="29"/>
      <c r="E193" s="41"/>
      <c r="F193" s="29"/>
      <c r="G193" s="29"/>
      <c r="H193" s="29"/>
    </row>
    <row r="194" spans="1:8" x14ac:dyDescent="0.2">
      <c r="A194" s="79"/>
      <c r="B194" s="57" t="s">
        <v>182</v>
      </c>
      <c r="C194" s="71"/>
      <c r="D194" s="29"/>
      <c r="E194" s="41"/>
      <c r="F194" s="29"/>
      <c r="G194" s="29"/>
      <c r="H194" s="29"/>
    </row>
    <row r="195" spans="1:8" x14ac:dyDescent="0.2">
      <c r="A195" s="40"/>
      <c r="B195" s="57" t="s">
        <v>195</v>
      </c>
      <c r="C195" s="71"/>
      <c r="D195" s="29"/>
      <c r="E195" s="41"/>
      <c r="F195" s="29"/>
      <c r="G195" s="29"/>
      <c r="H195" s="29"/>
    </row>
    <row r="196" spans="1:8" x14ac:dyDescent="0.2">
      <c r="A196" s="40" t="s">
        <v>71</v>
      </c>
      <c r="B196" s="57" t="s">
        <v>103</v>
      </c>
      <c r="C196" s="71"/>
      <c r="D196" s="29"/>
      <c r="E196" s="41"/>
      <c r="F196" s="29"/>
      <c r="G196" s="29"/>
      <c r="H196" s="29"/>
    </row>
    <row r="197" spans="1:8" x14ac:dyDescent="0.2">
      <c r="A197" s="40"/>
      <c r="B197" s="55" t="s">
        <v>173</v>
      </c>
      <c r="C197" s="71"/>
      <c r="D197" s="29"/>
      <c r="E197" s="41"/>
      <c r="F197" s="29"/>
      <c r="G197" s="29"/>
      <c r="H197" s="29"/>
    </row>
    <row r="198" spans="1:8" x14ac:dyDescent="0.2">
      <c r="A198" s="40" t="s">
        <v>73</v>
      </c>
      <c r="B198" s="57" t="s">
        <v>183</v>
      </c>
      <c r="C198" s="71"/>
      <c r="D198" s="29"/>
      <c r="E198" s="41"/>
      <c r="F198" s="29"/>
      <c r="G198" s="29"/>
      <c r="H198" s="29"/>
    </row>
    <row r="199" spans="1:8" x14ac:dyDescent="0.2">
      <c r="A199" s="40"/>
      <c r="B199" s="55" t="s">
        <v>173</v>
      </c>
      <c r="C199" s="71"/>
      <c r="D199" s="29"/>
      <c r="E199" s="41"/>
      <c r="F199" s="29"/>
      <c r="G199" s="29"/>
      <c r="H199" s="29"/>
    </row>
    <row r="200" spans="1:8" x14ac:dyDescent="0.2">
      <c r="A200" s="40" t="s">
        <v>74</v>
      </c>
      <c r="B200" s="57" t="s">
        <v>184</v>
      </c>
      <c r="C200" s="71"/>
      <c r="D200" s="29"/>
      <c r="E200" s="41"/>
      <c r="F200" s="29"/>
      <c r="G200" s="29"/>
      <c r="H200" s="29"/>
    </row>
    <row r="201" spans="1:8" x14ac:dyDescent="0.2">
      <c r="A201" s="40" t="s">
        <v>83</v>
      </c>
      <c r="B201" s="57" t="s">
        <v>105</v>
      </c>
      <c r="C201" s="71"/>
      <c r="D201" s="29"/>
      <c r="E201" s="41"/>
      <c r="F201" s="29"/>
      <c r="G201" s="29"/>
      <c r="H201" s="29"/>
    </row>
    <row r="202" spans="1:8" x14ac:dyDescent="0.2">
      <c r="A202" s="42" t="s">
        <v>104</v>
      </c>
      <c r="B202" s="60" t="s">
        <v>106</v>
      </c>
      <c r="C202" s="62">
        <f>C203+C205+C207+C208</f>
        <v>0</v>
      </c>
      <c r="D202" s="62">
        <f t="shared" ref="D202:H202" si="51">D203+D205+D207+D208</f>
        <v>0</v>
      </c>
      <c r="E202" s="62">
        <f t="shared" si="51"/>
        <v>0</v>
      </c>
      <c r="F202" s="62">
        <f t="shared" si="51"/>
        <v>0</v>
      </c>
      <c r="G202" s="62">
        <f t="shared" si="51"/>
        <v>0</v>
      </c>
      <c r="H202" s="62">
        <f t="shared" si="51"/>
        <v>0</v>
      </c>
    </row>
    <row r="203" spans="1:8" x14ac:dyDescent="0.2">
      <c r="A203" s="40" t="s">
        <v>70</v>
      </c>
      <c r="B203" s="57" t="s">
        <v>103</v>
      </c>
      <c r="C203" s="71"/>
      <c r="D203" s="29"/>
      <c r="E203" s="41"/>
      <c r="F203" s="29"/>
      <c r="G203" s="29"/>
      <c r="H203" s="29"/>
    </row>
    <row r="204" spans="1:8" x14ac:dyDescent="0.2">
      <c r="A204" s="40"/>
      <c r="B204" s="55" t="s">
        <v>185</v>
      </c>
      <c r="C204" s="71"/>
      <c r="D204" s="29"/>
      <c r="E204" s="41"/>
      <c r="F204" s="29"/>
      <c r="G204" s="29"/>
      <c r="H204" s="29"/>
    </row>
    <row r="205" spans="1:8" x14ac:dyDescent="0.2">
      <c r="A205" s="40" t="s">
        <v>71</v>
      </c>
      <c r="B205" s="57" t="s">
        <v>186</v>
      </c>
      <c r="C205" s="71"/>
      <c r="D205" s="29"/>
      <c r="E205" s="41"/>
      <c r="F205" s="29"/>
      <c r="G205" s="29"/>
      <c r="H205" s="29"/>
    </row>
    <row r="206" spans="1:8" x14ac:dyDescent="0.2">
      <c r="A206" s="40"/>
      <c r="B206" s="57" t="s">
        <v>185</v>
      </c>
      <c r="C206" s="71"/>
      <c r="D206" s="29"/>
      <c r="E206" s="41"/>
      <c r="F206" s="29"/>
      <c r="G206" s="29"/>
      <c r="H206" s="29"/>
    </row>
    <row r="207" spans="1:8" x14ac:dyDescent="0.2">
      <c r="A207" s="40" t="s">
        <v>73</v>
      </c>
      <c r="B207" s="57" t="s">
        <v>184</v>
      </c>
      <c r="C207" s="71"/>
      <c r="D207" s="29"/>
      <c r="E207" s="41"/>
      <c r="F207" s="29"/>
      <c r="G207" s="29"/>
      <c r="H207" s="29"/>
    </row>
    <row r="208" spans="1:8" x14ac:dyDescent="0.2">
      <c r="A208" s="40" t="s">
        <v>74</v>
      </c>
      <c r="B208" s="57" t="s">
        <v>105</v>
      </c>
      <c r="C208" s="71"/>
      <c r="D208" s="29"/>
      <c r="E208" s="41"/>
      <c r="F208" s="29"/>
      <c r="G208" s="29"/>
      <c r="H208" s="29"/>
    </row>
    <row r="209" spans="1:8" ht="19.5" customHeight="1" x14ac:dyDescent="0.2">
      <c r="A209" s="42" t="s">
        <v>70</v>
      </c>
      <c r="B209" s="60" t="s">
        <v>187</v>
      </c>
      <c r="C209" s="62">
        <f>C189+C190-C202</f>
        <v>0</v>
      </c>
      <c r="D209" s="62">
        <f t="shared" ref="D209:H209" si="52">D189+D190-D202</f>
        <v>0</v>
      </c>
      <c r="E209" s="62">
        <f t="shared" si="52"/>
        <v>0</v>
      </c>
      <c r="F209" s="62">
        <f t="shared" si="52"/>
        <v>0</v>
      </c>
      <c r="G209" s="62">
        <f t="shared" si="52"/>
        <v>0</v>
      </c>
      <c r="H209" s="62">
        <f t="shared" si="52"/>
        <v>0</v>
      </c>
    </row>
    <row r="210" spans="1:8" ht="15" customHeight="1" x14ac:dyDescent="0.2">
      <c r="A210" s="42" t="s">
        <v>107</v>
      </c>
      <c r="B210" s="60" t="s">
        <v>110</v>
      </c>
      <c r="C210" s="62"/>
      <c r="D210" s="62"/>
      <c r="E210" s="62"/>
      <c r="F210" s="62"/>
      <c r="G210" s="62"/>
      <c r="H210" s="62"/>
    </row>
    <row r="211" spans="1:8" ht="13.5" thickBot="1" x14ac:dyDescent="0.25">
      <c r="A211" s="43" t="s">
        <v>108</v>
      </c>
      <c r="B211" s="61" t="s">
        <v>111</v>
      </c>
      <c r="C211" s="72"/>
      <c r="D211" s="30"/>
      <c r="E211" s="39"/>
      <c r="F211" s="27"/>
      <c r="G211" s="27"/>
      <c r="H211" s="27"/>
    </row>
    <row r="212" spans="1:8" ht="22.5" customHeight="1" thickBot="1" x14ac:dyDescent="0.25">
      <c r="A212" s="44" t="s">
        <v>109</v>
      </c>
      <c r="B212" s="20" t="s">
        <v>188</v>
      </c>
      <c r="C212" s="74">
        <f>C209-C210-C211</f>
        <v>0</v>
      </c>
      <c r="D212" s="74">
        <f t="shared" ref="D212:H212" si="53">D209-D210-D211</f>
        <v>0</v>
      </c>
      <c r="E212" s="74">
        <f t="shared" si="53"/>
        <v>0</v>
      </c>
      <c r="F212" s="74">
        <f t="shared" si="53"/>
        <v>0</v>
      </c>
      <c r="G212" s="74">
        <f t="shared" si="53"/>
        <v>0</v>
      </c>
      <c r="H212" s="74">
        <f t="shared" si="53"/>
        <v>0</v>
      </c>
    </row>
    <row r="213" spans="1:8" x14ac:dyDescent="0.2">
      <c r="A213" s="1"/>
      <c r="B213" s="45"/>
      <c r="C213" s="1"/>
      <c r="D213" s="1"/>
      <c r="E213" s="1"/>
      <c r="F213" s="1"/>
      <c r="G213" s="1"/>
      <c r="H213" s="1"/>
    </row>
  </sheetData>
  <mergeCells count="3">
    <mergeCell ref="F2:H2"/>
    <mergeCell ref="F94:H94"/>
    <mergeCell ref="F160:H160"/>
  </mergeCells>
  <phoneticPr fontId="0" type="noConversion"/>
  <pageMargins left="0.75" right="0.75" top="1" bottom="1" header="0.5" footer="0.5"/>
  <pageSetup paperSize="9" scale="7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Justyna Grobel</cp:lastModifiedBy>
  <cp:lastPrinted>2023-02-28T07:59:59Z</cp:lastPrinted>
  <dcterms:created xsi:type="dcterms:W3CDTF">1997-02-26T13:46:56Z</dcterms:created>
  <dcterms:modified xsi:type="dcterms:W3CDTF">2025-04-09T14:30:17Z</dcterms:modified>
</cp:coreProperties>
</file>